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7300" windowHeight="13880" tabRatio="544"/>
  </bookViews>
  <sheets>
    <sheet name="оглавление" sheetId="10" r:id="rId1"/>
    <sheet name="1-й год" sheetId="1" r:id="rId2"/>
    <sheet name="2-й год" sheetId="2" r:id="rId3"/>
    <sheet name="3-й год" sheetId="3" r:id="rId4"/>
    <sheet name="4-й год" sheetId="4" r:id="rId5"/>
    <sheet name="5-й год" sheetId="6" r:id="rId6"/>
    <sheet name="6-й год" sheetId="7" r:id="rId7"/>
    <sheet name="7-й год" sheetId="8" r:id="rId8"/>
  </sheets>
  <definedNames>
    <definedName name="_xlnm.Print_Titles" localSheetId="1">'1-й год'!$2:$3</definedName>
    <definedName name="_xlnm.Print_Titles" localSheetId="2">'2-й год'!$2:$3</definedName>
    <definedName name="_xlnm.Print_Titles" localSheetId="3">'3-й год'!$2:$3</definedName>
    <definedName name="_xlnm.Print_Titles" localSheetId="4">'4-й год'!$2:$3</definedName>
    <definedName name="_xlnm.Print_Titles" localSheetId="5">'5-й год'!$2:$3</definedName>
    <definedName name="_xlnm.Print_Titles" localSheetId="6">'6-й год'!$2:$3</definedName>
    <definedName name="_xlnm.Print_Titles" localSheetId="7">'7-й год'!$2:$3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7" l="1"/>
  <c r="F112" i="7"/>
  <c r="G112" i="7"/>
  <c r="H112" i="7"/>
  <c r="I112" i="7"/>
  <c r="J112" i="7"/>
  <c r="K112" i="7"/>
  <c r="L111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AJ111" i="7"/>
  <c r="AJ112" i="7"/>
  <c r="E112" i="7"/>
  <c r="D111" i="7"/>
  <c r="D112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7" i="6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4" i="8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8" i="6"/>
  <c r="E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D113" i="8"/>
  <c r="AJ4" i="8"/>
  <c r="AJ33" i="8"/>
  <c r="AJ68" i="8"/>
  <c r="AJ83" i="8"/>
  <c r="AJ100" i="8"/>
  <c r="AJ113" i="8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AJ72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E111" i="7"/>
  <c r="F111" i="7"/>
  <c r="G111" i="7"/>
  <c r="H111" i="7"/>
  <c r="I111" i="7"/>
  <c r="J111" i="7"/>
  <c r="K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D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J73" i="4"/>
  <c r="AJ88" i="4"/>
  <c r="D101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AK83" i="8"/>
  <c r="AL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AK101" i="4"/>
  <c r="AL101" i="4"/>
  <c r="AK117" i="6"/>
  <c r="AL117" i="6"/>
  <c r="AK113" i="8"/>
  <c r="AL113" i="8"/>
  <c r="AK111" i="7"/>
  <c r="AL111" i="7"/>
  <c r="AK100" i="8"/>
  <c r="AL100" i="8"/>
  <c r="AK68" i="8"/>
  <c r="AL68" i="8"/>
  <c r="AK33" i="8"/>
  <c r="AL55" i="8"/>
  <c r="AL37" i="8"/>
  <c r="AK4" i="8"/>
  <c r="AL18" i="8"/>
  <c r="AL4" i="8"/>
  <c r="AJ98" i="7"/>
  <c r="AK98" i="7"/>
  <c r="AL98" i="7"/>
  <c r="AJ80" i="7"/>
  <c r="AK80" i="7"/>
  <c r="AL80" i="7"/>
  <c r="AJ104" i="6"/>
  <c r="AJ65" i="7"/>
  <c r="AK65" i="7"/>
  <c r="AL65" i="7"/>
  <c r="AJ30" i="7"/>
  <c r="AK30" i="7"/>
  <c r="AL44" i="7"/>
  <c r="AL30" i="7"/>
  <c r="AJ4" i="7"/>
  <c r="AK4" i="7"/>
  <c r="AL4" i="7"/>
  <c r="AK104" i="6"/>
  <c r="AL104" i="6"/>
  <c r="AJ89" i="6"/>
  <c r="AK89" i="6"/>
  <c r="AL89" i="6"/>
  <c r="AJ73" i="6"/>
  <c r="AK73" i="6"/>
  <c r="AL73" i="6"/>
  <c r="AJ36" i="6"/>
  <c r="AK36" i="6"/>
  <c r="AL36" i="6"/>
  <c r="AJ4" i="6"/>
  <c r="AK4" i="6"/>
  <c r="AL4" i="6"/>
  <c r="AJ4" i="4"/>
  <c r="AK4" i="4"/>
  <c r="AL4" i="4"/>
  <c r="AK88" i="4"/>
  <c r="AL88" i="4"/>
  <c r="AK73" i="4"/>
  <c r="AL73" i="4"/>
  <c r="AJ58" i="4"/>
  <c r="AK58" i="4"/>
  <c r="AL58" i="4"/>
  <c r="AH28" i="1"/>
  <c r="AI28" i="1"/>
  <c r="AJ28" i="1"/>
  <c r="AK28" i="4"/>
  <c r="AL41" i="4"/>
  <c r="AL28" i="4"/>
  <c r="AK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<sst xmlns="http://schemas.openxmlformats.org/spreadsheetml/2006/main" count="203" uniqueCount="48">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</sst>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2" fontId="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7" xfId="0" applyNumberFormat="1" applyFont="1" applyFill="1" applyBorder="1" applyAlignment="1" applyProtection="1">
      <alignment vertical="top" wrapText="1"/>
      <protection hidden="1"/>
    </xf>
    <xf numFmtId="2" fontId="3" fillId="0" borderId="7" xfId="0" applyNumberFormat="1" applyFont="1" applyFill="1" applyBorder="1" applyAlignment="1" applyProtection="1">
      <alignment vertical="top" wrapText="1"/>
      <protection hidden="1"/>
    </xf>
    <xf numFmtId="2" fontId="3" fillId="4" borderId="17" xfId="0" applyNumberFormat="1" applyFont="1" applyFill="1" applyBorder="1" applyAlignment="1" applyProtection="1">
      <alignment vertical="top" wrapText="1"/>
      <protection hidden="1"/>
    </xf>
    <xf numFmtId="2" fontId="3" fillId="0" borderId="17" xfId="0" applyNumberFormat="1" applyFont="1" applyFill="1" applyBorder="1" applyAlignment="1" applyProtection="1">
      <alignment vertical="top" wrapText="1"/>
      <protection hidden="1"/>
    </xf>
    <xf numFmtId="2" fontId="3" fillId="4" borderId="12" xfId="0" applyNumberFormat="1" applyFont="1" applyFill="1" applyBorder="1" applyAlignment="1" applyProtection="1">
      <alignment vertical="top" wrapText="1"/>
      <protection hidden="1"/>
    </xf>
    <xf numFmtId="2" fontId="3" fillId="0" borderId="12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wrapText="1"/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3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20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11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1" fontId="4" fillId="4" borderId="7" xfId="0" applyNumberFormat="1" applyFont="1" applyFill="1" applyBorder="1" applyAlignment="1" applyProtection="1">
      <alignment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9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wrapText="1"/>
      <protection hidden="1"/>
    </xf>
    <xf numFmtId="0" fontId="3" fillId="3" borderId="11" xfId="0" applyFont="1" applyFill="1" applyBorder="1" applyAlignment="1" applyProtection="1">
      <alignment horizontal="center" wrapText="1"/>
      <protection hidden="1"/>
    </xf>
    <xf numFmtId="2" fontId="3" fillId="0" borderId="20" xfId="0" applyNumberFormat="1" applyFont="1" applyFill="1" applyBorder="1" applyAlignment="1" applyProtection="1">
      <alignment vertical="top" wrapText="1"/>
      <protection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9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3" borderId="37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25" xfId="0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0" borderId="37" xfId="0" applyFont="1" applyBorder="1" applyAlignment="1" applyProtection="1">
      <alignment horizontal="center" vertical="top" wrapText="1"/>
      <protection locked="0" hidden="1"/>
    </xf>
    <xf numFmtId="0" fontId="3" fillId="3" borderId="12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1" fontId="3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2" fontId="3" fillId="0" borderId="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2" xfId="0" applyNumberFormat="1" applyFont="1" applyFill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" fontId="4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horizontal="center" vertical="center" textRotation="90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2" xfId="0" applyNumberFormat="1" applyFont="1" applyFill="1" applyBorder="1" applyAlignment="1" applyProtection="1">
      <alignment horizontal="center" vertical="top" wrapText="1"/>
      <protection hidden="1"/>
    </xf>
    <xf numFmtId="0" fontId="12" fillId="0" borderId="19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center" textRotation="90" wrapText="1"/>
      <protection hidden="1"/>
    </xf>
    <xf numFmtId="0" fontId="8" fillId="0" borderId="12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hidden="1"/>
    </xf>
    <xf numFmtId="0" fontId="7" fillId="0" borderId="19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</cellXfs>
  <cellStyles count="4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Просмотренная гиперссылка" xfId="15" builtinId="9" hidden="1"/>
    <cellStyle name="Просмотренная гиперссылка" xfId="17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Просмотренная гиперссылка" xfId="35" builtinId="9" hidden="1"/>
    <cellStyle name="Просмотренная гиперссылка" xfId="37" builtinId="9" hidden="1"/>
    <cellStyle name="Просмотренная гиперссылка" xfId="39" builtinId="9" hidden="1"/>
    <cellStyle name="Просмотренная гиперссылка" xfId="41" builtinId="9" hidden="1"/>
    <cellStyle name="Просмотренная гиперссылка" xfId="43" builtinId="9" hidden="1"/>
    <cellStyle name="Просмотренная гиперссылка" xfId="45" builtinId="9" hidden="1"/>
    <cellStyle name="Просмотренная гиперссылка" xfId="47" builtinId="9" hidden="1"/>
    <cellStyle name="Просмотренная гиперссылка" xfId="49" builtinId="9" hidden="1"/>
    <cellStyle name="Просмотренная гиперссылка" xfId="51" builtinId="9" hidden="1"/>
    <cellStyle name="Просмотренная гиперссылка" xfId="53" builtinId="9" hidden="1"/>
    <cellStyle name="Просмотренная гиперссылка" xfId="55" builtinId="9" hidden="1"/>
    <cellStyle name="Просмотренная гиперссылка" xfId="57" builtinId="9" hidden="1"/>
    <cellStyle name="Просмотренная гиперссылка" xfId="59" builtinId="9" hidden="1"/>
    <cellStyle name="Просмотренная гиперссылка" xfId="61" builtinId="9" hidden="1"/>
    <cellStyle name="Просмотренная гиперссылка" xfId="63" builtinId="9" hidden="1"/>
    <cellStyle name="Просмотренная гиперссылка" xfId="65" builtinId="9" hidden="1"/>
    <cellStyle name="Просмотренная гиперссылка" xfId="67" builtinId="9" hidden="1"/>
    <cellStyle name="Просмотренная гиперссылка" xfId="69" builtinId="9" hidden="1"/>
    <cellStyle name="Просмотренная гиперссылка" xfId="71" builtinId="9" hidden="1"/>
    <cellStyle name="Просмотренная гиперссылка" xfId="73" builtinId="9" hidden="1"/>
    <cellStyle name="Просмотренная гиперссылка" xfId="75" builtinId="9" hidden="1"/>
    <cellStyle name="Просмотренная гиперссылка" xfId="77" builtinId="9" hidden="1"/>
    <cellStyle name="Просмотренная гиперссылка" xfId="79" builtinId="9" hidden="1"/>
    <cellStyle name="Просмотренная гиперссылка" xfId="81" builtinId="9" hidden="1"/>
    <cellStyle name="Просмотренная гиперссылка" xfId="83" builtinId="9" hidden="1"/>
    <cellStyle name="Просмотренная гиперссылка" xfId="85" builtinId="9" hidden="1"/>
    <cellStyle name="Просмотренная гиперссылка" xfId="87" builtinId="9" hidden="1"/>
    <cellStyle name="Просмотренная гиперссылка" xfId="89" builtinId="9" hidden="1"/>
    <cellStyle name="Просмотренная гиперссылка" xfId="91" builtinId="9" hidden="1"/>
    <cellStyle name="Просмотренная гиперссылка" xfId="93" builtinId="9" hidden="1"/>
    <cellStyle name="Просмотренная гиперссылка" xfId="95" builtinId="9" hidden="1"/>
    <cellStyle name="Просмотренная гиперссылка" xfId="97" builtinId="9" hidden="1"/>
    <cellStyle name="Просмотренная гиперссылка" xfId="99" builtinId="9" hidden="1"/>
    <cellStyle name="Просмотренная гиперссылка" xfId="101" builtinId="9" hidden="1"/>
    <cellStyle name="Просмотренная гиперссылка" xfId="103" builtinId="9" hidden="1"/>
    <cellStyle name="Просмотренная гиперссылка" xfId="105" builtinId="9" hidden="1"/>
    <cellStyle name="Просмотренная гиперссылка" xfId="107" builtinId="9" hidden="1"/>
    <cellStyle name="Просмотренная гиперссылка" xfId="109" builtinId="9" hidden="1"/>
    <cellStyle name="Просмотренная гиперссылка" xfId="111" builtinId="9" hidden="1"/>
    <cellStyle name="Просмотренная гиперссылка" xfId="113" builtinId="9" hidden="1"/>
    <cellStyle name="Просмотренная гиперссылка" xfId="115" builtinId="9" hidden="1"/>
    <cellStyle name="Просмотренная гиперссылка" xfId="117" builtinId="9" hidden="1"/>
    <cellStyle name="Просмотренная гиперссылка" xfId="119" builtinId="9" hidden="1"/>
    <cellStyle name="Просмотренная гиперссылка" xfId="121" builtinId="9" hidden="1"/>
    <cellStyle name="Просмотренная гиперссылка" xfId="123" builtinId="9" hidden="1"/>
    <cellStyle name="Просмотренная гиперссылка" xfId="125" builtinId="9" hidden="1"/>
    <cellStyle name="Просмотренная гиперссылка" xfId="127" builtinId="9" hidden="1"/>
    <cellStyle name="Просмотренная гиперссылка" xfId="129" builtinId="9" hidden="1"/>
    <cellStyle name="Просмотренная гиперссылка" xfId="131" builtinId="9" hidden="1"/>
    <cellStyle name="Просмотренная гиперссылка" xfId="133" builtinId="9" hidden="1"/>
    <cellStyle name="Просмотренная гиперссылка" xfId="135" builtinId="9" hidden="1"/>
    <cellStyle name="Просмотренная гиперссылка" xfId="137" builtinId="9" hidden="1"/>
    <cellStyle name="Просмотренная гиперссылка" xfId="139" builtinId="9" hidden="1"/>
    <cellStyle name="Просмотренная гиперссылка" xfId="141" builtinId="9" hidden="1"/>
    <cellStyle name="Просмотренная гиперссылка" xfId="143" builtinId="9" hidden="1"/>
    <cellStyle name="Просмотренная гиперссылка" xfId="145" builtinId="9" hidden="1"/>
    <cellStyle name="Просмотренная гиперссылка" xfId="147" builtinId="9" hidden="1"/>
    <cellStyle name="Просмотренная гиперссылка" xfId="149" builtinId="9" hidden="1"/>
    <cellStyle name="Просмотренная гиперссылка" xfId="151" builtinId="9" hidden="1"/>
    <cellStyle name="Просмотренная гиперссылка" xfId="153" builtinId="9" hidden="1"/>
    <cellStyle name="Просмотренная гиперссылка" xfId="155" builtinId="9" hidden="1"/>
    <cellStyle name="Просмотренная гиперссылка" xfId="157" builtinId="9" hidden="1"/>
    <cellStyle name="Просмотренная гиперссылка" xfId="159" builtinId="9" hidden="1"/>
    <cellStyle name="Просмотренная гиперссылка" xfId="161" builtinId="9" hidden="1"/>
    <cellStyle name="Просмотренная гиперссылка" xfId="163" builtinId="9" hidden="1"/>
    <cellStyle name="Просмотренная гиперссылка" xfId="165" builtinId="9" hidden="1"/>
    <cellStyle name="Просмотренная гиперссылка" xfId="167" builtinId="9" hidden="1"/>
    <cellStyle name="Просмотренная гиперссылка" xfId="169" builtinId="9" hidden="1"/>
    <cellStyle name="Просмотренная гиперссылка" xfId="171" builtinId="9" hidden="1"/>
    <cellStyle name="Просмотренная гиперссылка" xfId="173" builtinId="9" hidden="1"/>
    <cellStyle name="Просмотренная гиперссылка" xfId="175" builtinId="9" hidden="1"/>
    <cellStyle name="Просмотренная гиперссылка" xfId="177" builtinId="9" hidden="1"/>
    <cellStyle name="Просмотренная гиперссылка" xfId="179" builtinId="9" hidden="1"/>
    <cellStyle name="Просмотренная гиперссылка" xfId="181" builtinId="9" hidden="1"/>
    <cellStyle name="Просмотренная гиперссылка" xfId="183" builtinId="9" hidden="1"/>
    <cellStyle name="Просмотренная гиперссылка" xfId="185" builtinId="9" hidden="1"/>
    <cellStyle name="Просмотренная гиперссылка" xfId="187" builtinId="9" hidden="1"/>
    <cellStyle name="Просмотренная гиперссылка" xfId="189" builtinId="9" hidden="1"/>
    <cellStyle name="Просмотренная гиперссылка" xfId="191" builtinId="9" hidden="1"/>
    <cellStyle name="Просмотренная гиперссылка" xfId="193" builtinId="9" hidden="1"/>
    <cellStyle name="Просмотренная гиперссылка" xfId="195" builtinId="9" hidden="1"/>
    <cellStyle name="Просмотренная гиперссылка" xfId="197" builtinId="9" hidden="1"/>
    <cellStyle name="Просмотренная гиперссылка" xfId="199" builtinId="9" hidden="1"/>
    <cellStyle name="Просмотренная гиперссылка" xfId="201" builtinId="9" hidden="1"/>
    <cellStyle name="Просмотренная гиперссылка" xfId="203" builtinId="9" hidden="1"/>
    <cellStyle name="Просмотренная гиперссылка" xfId="205" builtinId="9" hidden="1"/>
    <cellStyle name="Просмотренная гиперссылка" xfId="207" builtinId="9" hidden="1"/>
    <cellStyle name="Просмотренная гиперссылка" xfId="209" builtinId="9" hidden="1"/>
    <cellStyle name="Просмотренная гиперссылка" xfId="211" builtinId="9" hidden="1"/>
    <cellStyle name="Просмотренная гиперссылка" xfId="213" builtinId="9" hidden="1"/>
    <cellStyle name="Просмотренная гиперссылка" xfId="215" builtinId="9" hidden="1"/>
    <cellStyle name="Просмотренная гиперссылка" xfId="217" builtinId="9" hidden="1"/>
    <cellStyle name="Просмотренная гиперссылка" xfId="219" builtinId="9" hidden="1"/>
    <cellStyle name="Просмотренная гиперссылка" xfId="221" builtinId="9" hidden="1"/>
    <cellStyle name="Просмотренная гиперссылка" xfId="223" builtinId="9" hidden="1"/>
    <cellStyle name="Просмотренная гиперссылка" xfId="225" builtinId="9" hidden="1"/>
    <cellStyle name="Просмотренная гиперссылка" xfId="227" builtinId="9" hidden="1"/>
    <cellStyle name="Просмотренная гиперссылка" xfId="229" builtinId="9" hidden="1"/>
    <cellStyle name="Просмотренная гиперссылка" xfId="231" builtinId="9" hidden="1"/>
    <cellStyle name="Просмотренная гиперссылка" xfId="233" builtinId="9" hidden="1"/>
    <cellStyle name="Просмотренная гиперссылка" xfId="235" builtinId="9" hidden="1"/>
    <cellStyle name="Просмотренная гиперссылка" xfId="237" builtinId="9" hidden="1"/>
    <cellStyle name="Просмотренная гиперссылка" xfId="239" builtinId="9" hidden="1"/>
    <cellStyle name="Просмотренная гиперссылка" xfId="241" builtinId="9" hidden="1"/>
    <cellStyle name="Просмотренная гиперссылка" xfId="243" builtinId="9" hidden="1"/>
    <cellStyle name="Просмотренная гиперссылка" xfId="245" builtinId="9" hidden="1"/>
    <cellStyle name="Просмотренная гиперссылка" xfId="247" builtinId="9" hidden="1"/>
    <cellStyle name="Просмотренная гиперссылка" xfId="249" builtinId="9" hidden="1"/>
    <cellStyle name="Просмотренная гиперссылка" xfId="251" builtinId="9" hidden="1"/>
    <cellStyle name="Просмотренная гиперссылка" xfId="253" builtinId="9" hidden="1"/>
    <cellStyle name="Просмотренная гиперссылка" xfId="255" builtinId="9" hidden="1"/>
    <cellStyle name="Просмотренная гиперссылка" xfId="257" builtinId="9" hidden="1"/>
    <cellStyle name="Просмотренная гиперссылка" xfId="259" builtinId="9" hidden="1"/>
    <cellStyle name="Просмотренная гиперссылка" xfId="261" builtinId="9" hidden="1"/>
    <cellStyle name="Просмотренная гиперссылка" xfId="263" builtinId="9" hidden="1"/>
    <cellStyle name="Просмотренная гиперссылка" xfId="265" builtinId="9" hidden="1"/>
    <cellStyle name="Просмотренная гиперссылка" xfId="267" builtinId="9" hidden="1"/>
    <cellStyle name="Просмотренная гиперссылка" xfId="269" builtinId="9" hidden="1"/>
    <cellStyle name="Просмотренная гиперссылка" xfId="271" builtinId="9" hidden="1"/>
    <cellStyle name="Просмотренная гиперссылка" xfId="273" builtinId="9" hidden="1"/>
    <cellStyle name="Просмотренная гиперссылка" xfId="275" builtinId="9" hidden="1"/>
    <cellStyle name="Просмотренная гиперссылка" xfId="277" builtinId="9" hidden="1"/>
    <cellStyle name="Просмотренная гиперссылка" xfId="279" builtinId="9" hidden="1"/>
    <cellStyle name="Просмотренная гиперссылка" xfId="281" builtinId="9" hidden="1"/>
    <cellStyle name="Просмотренная гиперссылка" xfId="283" builtinId="9" hidden="1"/>
    <cellStyle name="Просмотренная гиперссылка" xfId="285" builtinId="9" hidden="1"/>
    <cellStyle name="Просмотренная гиперссылка" xfId="287" builtinId="9" hidden="1"/>
    <cellStyle name="Просмотренная гиперссылка" xfId="289" builtinId="9" hidden="1"/>
    <cellStyle name="Просмотренная гиперссылка" xfId="291" builtinId="9" hidden="1"/>
    <cellStyle name="Просмотренная гиперссылка" xfId="293" builtinId="9" hidden="1"/>
    <cellStyle name="Просмотренная гиперссылка" xfId="295" builtinId="9" hidden="1"/>
    <cellStyle name="Просмотренная гиперссылка" xfId="297" builtinId="9" hidden="1"/>
    <cellStyle name="Просмотренная гиперссылка" xfId="299" builtinId="9" hidden="1"/>
    <cellStyle name="Просмотренная гиперссылка" xfId="301" builtinId="9" hidden="1"/>
    <cellStyle name="Просмотренная гиперссылка" xfId="303" builtinId="9" hidden="1"/>
    <cellStyle name="Просмотренная гиперссылка" xfId="305" builtinId="9" hidden="1"/>
    <cellStyle name="Просмотренная гиперссылка" xfId="307" builtinId="9" hidden="1"/>
    <cellStyle name="Просмотренная гиперссылка" xfId="309" builtinId="9" hidden="1"/>
    <cellStyle name="Просмотренная гиперссылка" xfId="311" builtinId="9" hidden="1"/>
    <cellStyle name="Просмотренная гиперссылка" xfId="313" builtinId="9" hidden="1"/>
    <cellStyle name="Просмотренная гиперссылка" xfId="315" builtinId="9" hidden="1"/>
    <cellStyle name="Просмотренная гиперссылка" xfId="317" builtinId="9" hidden="1"/>
    <cellStyle name="Просмотренная гиперссылка" xfId="319" builtinId="9" hidden="1"/>
    <cellStyle name="Просмотренная гиперссылка" xfId="321" builtinId="9" hidden="1"/>
    <cellStyle name="Просмотренная гиперссылка" xfId="323" builtinId="9" hidden="1"/>
    <cellStyle name="Просмотренная гиперссылка" xfId="325" builtinId="9" hidden="1"/>
    <cellStyle name="Просмотренная гиперссылка" xfId="327" builtinId="9" hidden="1"/>
    <cellStyle name="Просмотренная гиперссылка" xfId="329" builtinId="9" hidden="1"/>
    <cellStyle name="Просмотренная гиперссылка" xfId="331" builtinId="9" hidden="1"/>
    <cellStyle name="Просмотренная гиперссылка" xfId="333" builtinId="9" hidden="1"/>
    <cellStyle name="Просмотренная гиперссылка" xfId="335" builtinId="9" hidden="1"/>
    <cellStyle name="Просмотренная гиперссылка" xfId="337" builtinId="9" hidden="1"/>
    <cellStyle name="Просмотренная гиперссылка" xfId="339" builtinId="9" hidden="1"/>
    <cellStyle name="Просмотренная гиперссылка" xfId="341" builtinId="9" hidden="1"/>
    <cellStyle name="Просмотренная гиперссылка" xfId="343" builtinId="9" hidden="1"/>
    <cellStyle name="Просмотренная гиперссылка" xfId="345" builtinId="9" hidden="1"/>
    <cellStyle name="Просмотренная гиперссылка" xfId="347" builtinId="9" hidden="1"/>
    <cellStyle name="Просмотренная гиперссылка" xfId="349" builtinId="9" hidden="1"/>
    <cellStyle name="Просмотренная гиперссылка" xfId="351" builtinId="9" hidden="1"/>
    <cellStyle name="Просмотренная гиперссылка" xfId="353" builtinId="9" hidden="1"/>
    <cellStyle name="Просмотренная гиперссылка" xfId="355" builtinId="9" hidden="1"/>
    <cellStyle name="Просмотренная гиперссылка" xfId="357" builtinId="9" hidden="1"/>
    <cellStyle name="Просмотренная гиперссылка" xfId="359" builtinId="9" hidden="1"/>
    <cellStyle name="Просмотренная гиперссылка" xfId="361" builtinId="9" hidden="1"/>
    <cellStyle name="Просмотренная гиперссылка" xfId="363" builtinId="9" hidden="1"/>
    <cellStyle name="Просмотренная гиперссылка" xfId="365" builtinId="9" hidden="1"/>
    <cellStyle name="Просмотренная гиперссылка" xfId="367" builtinId="9" hidden="1"/>
    <cellStyle name="Просмотренная гиперссылка" xfId="369" builtinId="9" hidden="1"/>
    <cellStyle name="Просмотренная гиперссылка" xfId="371" builtinId="9" hidden="1"/>
    <cellStyle name="Просмотренная гиперссылка" xfId="373" builtinId="9" hidden="1"/>
    <cellStyle name="Просмотренная гиперссылка" xfId="375" builtinId="9" hidden="1"/>
    <cellStyle name="Просмотренная гиперссылка" xfId="377" builtinId="9" hidden="1"/>
    <cellStyle name="Просмотренная гиперссылка" xfId="379" builtinId="9" hidden="1"/>
    <cellStyle name="Просмотренная гиперссылка" xfId="381" builtinId="9" hidden="1"/>
    <cellStyle name="Просмотренная гиперссылка" xfId="383" builtinId="9" hidden="1"/>
    <cellStyle name="Просмотренная гиперссылка" xfId="385" builtinId="9" hidden="1"/>
    <cellStyle name="Просмотренная гиперссылка" xfId="387" builtinId="9" hidden="1"/>
    <cellStyle name="Просмотренная гиперссылка" xfId="389" builtinId="9" hidden="1"/>
    <cellStyle name="Просмотренная гиперссылка" xfId="391" builtinId="9" hidden="1"/>
    <cellStyle name="Просмотренная гиперссылка" xfId="393" builtinId="9" hidden="1"/>
    <cellStyle name="Просмотренная гиперссылка" xfId="395" builtinId="9" hidden="1"/>
    <cellStyle name="Просмотренная гиперссылка" xfId="396" builtinId="9" hidden="1"/>
    <cellStyle name="Просмотренная гиперссылка" xfId="397" builtinId="9" hidden="1"/>
    <cellStyle name="Просмотренная гиперссылка" xfId="398" builtinId="9" hidden="1"/>
    <cellStyle name="Просмотренная гиперссылка" xfId="399" builtinId="9" hidden="1"/>
    <cellStyle name="Просмотренная гиперссылка" xfId="400" builtinId="9" hidden="1"/>
    <cellStyle name="Просмотренная гиперссылка" xfId="401" builtinId="9" hidden="1"/>
    <cellStyle name="Просмотренная гиперссылка" xfId="402" builtinId="9" hidden="1"/>
    <cellStyle name="Просмотренная гиперссылка" xfId="4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tabSelected="1" workbookViewId="0">
      <selection activeCell="C2" sqref="C2"/>
    </sheetView>
  </sheetViews>
  <sheetFormatPr baseColWidth="10" defaultColWidth="11.5" defaultRowHeight="14" x14ac:dyDescent="0"/>
  <cols>
    <col min="3" max="3" width="101.6640625" customWidth="1"/>
  </cols>
  <sheetData>
    <row r="1" spans="3:3" ht="21" customHeight="1"/>
    <row r="2" spans="3:3" ht="23.25" customHeight="1">
      <c r="C2" s="95" t="s">
        <v>0</v>
      </c>
    </row>
    <row r="3" spans="3:3" ht="23.25" customHeight="1"/>
    <row r="4" spans="3:3" ht="23.25" customHeight="1">
      <c r="C4" s="95" t="s">
        <v>4</v>
      </c>
    </row>
    <row r="5" spans="3:3" ht="23.25" customHeight="1"/>
    <row r="6" spans="3:3" ht="23.25" customHeight="1">
      <c r="C6" s="95" t="s">
        <v>27</v>
      </c>
    </row>
    <row r="7" spans="3:3" ht="23.25" customHeight="1"/>
    <row r="8" spans="3:3" ht="23.25" customHeight="1">
      <c r="C8" s="95" t="s">
        <v>28</v>
      </c>
    </row>
    <row r="9" spans="3:3" ht="23.25" customHeight="1"/>
    <row r="10" spans="3:3" ht="23.25" customHeight="1">
      <c r="C10" s="95" t="s">
        <v>29</v>
      </c>
    </row>
    <row r="11" spans="3:3" ht="23.25" customHeight="1"/>
    <row r="12" spans="3:3" ht="23.25" customHeight="1">
      <c r="C12" s="95" t="s">
        <v>30</v>
      </c>
    </row>
    <row r="13" spans="3:3" ht="23.25" customHeight="1"/>
    <row r="14" spans="3:3" ht="23.25" customHeight="1">
      <c r="C14" s="95" t="s">
        <v>33</v>
      </c>
    </row>
    <row r="15" spans="3:3" ht="23.25" customHeight="1"/>
  </sheetData>
  <sheetProtection password="CA9C" sheet="1" objects="1" scenarios="1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K3" sqref="K3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3" width="3.33203125" style="10" customWidth="1"/>
    <col min="34" max="34" width="6" style="26" hidden="1" customWidth="1"/>
    <col min="35" max="35" width="6.6640625" style="10" customWidth="1"/>
    <col min="36" max="36" width="8.5" style="27" customWidth="1"/>
    <col min="37" max="16384" width="9.1640625" style="8"/>
  </cols>
  <sheetData>
    <row r="1" spans="1:36" ht="18" thickBo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27.5" customHeight="1" thickBot="1">
      <c r="A2" s="106" t="s">
        <v>41</v>
      </c>
      <c r="B2" s="107"/>
      <c r="C2" s="10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18" t="s">
        <v>34</v>
      </c>
      <c r="AI2" s="100" t="s">
        <v>35</v>
      </c>
      <c r="AJ2" s="100" t="s">
        <v>36</v>
      </c>
    </row>
    <row r="3" spans="1:36" s="10" customFormat="1" ht="15" customHeight="1" thickBot="1">
      <c r="A3" s="109"/>
      <c r="B3" s="110"/>
      <c r="C3" s="111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19"/>
      <c r="AI3" s="101"/>
      <c r="AJ3" s="101"/>
    </row>
    <row r="4" spans="1:36" ht="19" customHeight="1" thickBot="1">
      <c r="A4" s="112" t="s">
        <v>38</v>
      </c>
      <c r="B4" s="113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120" t="e">
        <f>SUM(D4:AG11)/COUNTA(D2:AG2)/8</f>
        <v>#DIV/0!</v>
      </c>
      <c r="AI4" s="102" t="e">
        <f>AH4*50</f>
        <v>#DIV/0!</v>
      </c>
      <c r="AJ4" s="97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>
      <c r="A5" s="114"/>
      <c r="B5" s="115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121"/>
      <c r="AI5" s="103"/>
      <c r="AJ5" s="98"/>
    </row>
    <row r="6" spans="1:36" ht="19" customHeight="1" thickBot="1">
      <c r="A6" s="114"/>
      <c r="B6" s="115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121"/>
      <c r="AI6" s="103"/>
      <c r="AJ6" s="98"/>
    </row>
    <row r="7" spans="1:36" ht="19" customHeight="1" thickBot="1">
      <c r="A7" s="114"/>
      <c r="B7" s="115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121"/>
      <c r="AI7" s="103"/>
      <c r="AJ7" s="98"/>
    </row>
    <row r="8" spans="1:36" ht="19" customHeight="1" thickBot="1">
      <c r="A8" s="114"/>
      <c r="B8" s="115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121"/>
      <c r="AI8" s="103"/>
      <c r="AJ8" s="98"/>
    </row>
    <row r="9" spans="1:36" ht="19" customHeight="1" thickBot="1">
      <c r="A9" s="114"/>
      <c r="B9" s="115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121"/>
      <c r="AI9" s="103"/>
      <c r="AJ9" s="98"/>
    </row>
    <row r="10" spans="1:36" ht="19" customHeight="1" thickBot="1">
      <c r="A10" s="114"/>
      <c r="B10" s="115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121"/>
      <c r="AI10" s="103"/>
      <c r="AJ10" s="98"/>
    </row>
    <row r="11" spans="1:36" ht="19" customHeight="1" thickBot="1">
      <c r="A11" s="116"/>
      <c r="B11" s="117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122"/>
      <c r="AI11" s="104"/>
      <c r="AJ11" s="99"/>
    </row>
    <row r="12" spans="1:36" ht="19" customHeight="1" thickBot="1">
      <c r="A12" s="112" t="s">
        <v>44</v>
      </c>
      <c r="B12" s="113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120" t="e">
        <f>SUM(D12:AG19)/COUNTA(D2:AG2)/8</f>
        <v>#DIV/0!</v>
      </c>
      <c r="AI12" s="102" t="e">
        <f>AH12*50</f>
        <v>#DIV/0!</v>
      </c>
      <c r="AJ12" s="97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9" customHeight="1" thickBot="1">
      <c r="A13" s="114"/>
      <c r="B13" s="115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21"/>
      <c r="AI13" s="103"/>
      <c r="AJ13" s="98"/>
    </row>
    <row r="14" spans="1:36" ht="19" customHeight="1" thickBot="1">
      <c r="A14" s="114"/>
      <c r="B14" s="115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121"/>
      <c r="AI14" s="103"/>
      <c r="AJ14" s="98"/>
    </row>
    <row r="15" spans="1:36" ht="19" customHeight="1" thickBot="1">
      <c r="A15" s="114"/>
      <c r="B15" s="115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121"/>
      <c r="AI15" s="103"/>
      <c r="AJ15" s="98"/>
    </row>
    <row r="16" spans="1:36" ht="19" customHeight="1" thickBot="1">
      <c r="A16" s="114"/>
      <c r="B16" s="115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121"/>
      <c r="AI16" s="103"/>
      <c r="AJ16" s="98"/>
    </row>
    <row r="17" spans="1:36" ht="19" customHeight="1" thickBot="1">
      <c r="A17" s="114"/>
      <c r="B17" s="115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121"/>
      <c r="AI17" s="103"/>
      <c r="AJ17" s="98"/>
    </row>
    <row r="18" spans="1:36" ht="19" customHeight="1" thickBot="1">
      <c r="A18" s="114"/>
      <c r="B18" s="115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121"/>
      <c r="AI18" s="103"/>
      <c r="AJ18" s="98"/>
    </row>
    <row r="19" spans="1:36" ht="19" customHeight="1" thickBot="1">
      <c r="A19" s="116"/>
      <c r="B19" s="117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122"/>
      <c r="AI19" s="104"/>
      <c r="AJ19" s="99"/>
    </row>
    <row r="20" spans="1:36" ht="19" customHeight="1" thickBot="1">
      <c r="A20" s="112" t="s">
        <v>43</v>
      </c>
      <c r="B20" s="113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120" t="e">
        <f>SUM(D20:AG27)/COUNTA(D2:AG2)/8</f>
        <v>#DIV/0!</v>
      </c>
      <c r="AI20" s="102" t="e">
        <f>AH20*50</f>
        <v>#DIV/0!</v>
      </c>
      <c r="AJ20" s="97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9" customHeight="1" thickBot="1">
      <c r="A21" s="114"/>
      <c r="B21" s="115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121"/>
      <c r="AI21" s="103"/>
      <c r="AJ21" s="98"/>
    </row>
    <row r="22" spans="1:36" ht="19" customHeight="1" thickBot="1">
      <c r="A22" s="114"/>
      <c r="B22" s="115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121"/>
      <c r="AI22" s="103"/>
      <c r="AJ22" s="98"/>
    </row>
    <row r="23" spans="1:36" ht="19" customHeight="1" thickBot="1">
      <c r="A23" s="114"/>
      <c r="B23" s="115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121"/>
      <c r="AI23" s="103"/>
      <c r="AJ23" s="98"/>
    </row>
    <row r="24" spans="1:36" ht="19" customHeight="1" thickBot="1">
      <c r="A24" s="114"/>
      <c r="B24" s="115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121"/>
      <c r="AI24" s="103"/>
      <c r="AJ24" s="98"/>
    </row>
    <row r="25" spans="1:36" ht="19" customHeight="1" thickBot="1">
      <c r="A25" s="114"/>
      <c r="B25" s="115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121"/>
      <c r="AI25" s="103"/>
      <c r="AJ25" s="98"/>
    </row>
    <row r="26" spans="1:36" ht="19" customHeight="1" thickBot="1">
      <c r="A26" s="114"/>
      <c r="B26" s="115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121"/>
      <c r="AI26" s="103"/>
      <c r="AJ26" s="98"/>
    </row>
    <row r="27" spans="1:36" ht="19" customHeight="1" thickBot="1">
      <c r="A27" s="116"/>
      <c r="B27" s="117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122"/>
      <c r="AI27" s="104"/>
      <c r="AJ27" s="99"/>
    </row>
    <row r="28" spans="1:36" ht="19" customHeight="1" thickBot="1">
      <c r="A28" s="112" t="s">
        <v>39</v>
      </c>
      <c r="B28" s="113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120" t="e">
        <f>SUM(D28:AG31)/COUNTA(D2:AG2)/4</f>
        <v>#DIV/0!</v>
      </c>
      <c r="AI28" s="102" t="e">
        <f t="shared" ref="AI28" si="8">AH28*50</f>
        <v>#DIV/0!</v>
      </c>
      <c r="AJ28" s="97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9" customHeight="1" thickBot="1">
      <c r="A29" s="114"/>
      <c r="B29" s="115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121"/>
      <c r="AI29" s="103"/>
      <c r="AJ29" s="98"/>
    </row>
    <row r="30" spans="1:36" ht="19" customHeight="1" thickBot="1">
      <c r="A30" s="114"/>
      <c r="B30" s="115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121"/>
      <c r="AI30" s="103"/>
      <c r="AJ30" s="98"/>
    </row>
    <row r="31" spans="1:36" ht="19" customHeight="1" thickBot="1">
      <c r="A31" s="116"/>
      <c r="B31" s="117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122"/>
      <c r="AI31" s="104"/>
      <c r="AJ31" s="99"/>
    </row>
    <row r="32" spans="1:36" ht="19" customHeight="1" thickBot="1">
      <c r="A32" s="112" t="s">
        <v>3</v>
      </c>
      <c r="B32" s="113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21" t="e">
        <f>SUM(D32:AG36)/COUNTA(D2:AG2)/5</f>
        <v>#DIV/0!</v>
      </c>
      <c r="AI32" s="102" t="e">
        <f>AH32*50</f>
        <v>#DIV/0!</v>
      </c>
      <c r="AJ32" s="97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9" customHeight="1" thickBot="1">
      <c r="A33" s="114"/>
      <c r="B33" s="115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121"/>
      <c r="AI33" s="103"/>
      <c r="AJ33" s="98"/>
    </row>
    <row r="34" spans="1:36" ht="19" customHeight="1" thickBot="1">
      <c r="A34" s="114"/>
      <c r="B34" s="115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121"/>
      <c r="AI34" s="103"/>
      <c r="AJ34" s="98"/>
    </row>
    <row r="35" spans="1:36" ht="19" customHeight="1" thickBot="1">
      <c r="A35" s="114"/>
      <c r="B35" s="115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121"/>
      <c r="AI35" s="103"/>
      <c r="AJ35" s="98"/>
    </row>
    <row r="36" spans="1:36" ht="19" customHeight="1" thickBot="1">
      <c r="A36" s="116"/>
      <c r="B36" s="117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121"/>
      <c r="AI36" s="104"/>
      <c r="AJ36" s="99"/>
    </row>
    <row r="37" spans="1:36" s="23" customFormat="1" ht="61" customHeight="1" thickBot="1">
      <c r="A37" s="128" t="s">
        <v>40</v>
      </c>
      <c r="B37" s="129"/>
      <c r="C37" s="130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102" t="e">
        <f>AH37*50</f>
        <v>#DIV/0!</v>
      </c>
      <c r="AJ37" s="126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>
      <c r="A38" s="123" t="s">
        <v>37</v>
      </c>
      <c r="B38" s="124"/>
      <c r="C38" s="125"/>
      <c r="D38" s="96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6">
        <f t="shared" si="11"/>
        <v>0</v>
      </c>
      <c r="F38" s="96">
        <f t="shared" si="11"/>
        <v>0</v>
      </c>
      <c r="G38" s="96">
        <f t="shared" si="11"/>
        <v>0</v>
      </c>
      <c r="H38" s="96">
        <f t="shared" si="11"/>
        <v>0</v>
      </c>
      <c r="I38" s="96">
        <f t="shared" si="11"/>
        <v>0</v>
      </c>
      <c r="J38" s="96">
        <f t="shared" si="11"/>
        <v>0</v>
      </c>
      <c r="K38" s="96">
        <f t="shared" si="11"/>
        <v>0</v>
      </c>
      <c r="L38" s="96">
        <f t="shared" si="11"/>
        <v>0</v>
      </c>
      <c r="M38" s="96">
        <f t="shared" si="11"/>
        <v>0</v>
      </c>
      <c r="N38" s="96">
        <f t="shared" si="11"/>
        <v>0</v>
      </c>
      <c r="O38" s="96">
        <f t="shared" si="11"/>
        <v>0</v>
      </c>
      <c r="P38" s="96">
        <f t="shared" si="11"/>
        <v>0</v>
      </c>
      <c r="Q38" s="96">
        <f t="shared" si="11"/>
        <v>0</v>
      </c>
      <c r="R38" s="96">
        <f t="shared" si="11"/>
        <v>0</v>
      </c>
      <c r="S38" s="96">
        <f t="shared" si="11"/>
        <v>0</v>
      </c>
      <c r="T38" s="96">
        <f t="shared" si="11"/>
        <v>0</v>
      </c>
      <c r="U38" s="96">
        <f t="shared" si="11"/>
        <v>0</v>
      </c>
      <c r="V38" s="96">
        <f t="shared" si="11"/>
        <v>0</v>
      </c>
      <c r="W38" s="96">
        <f t="shared" si="11"/>
        <v>0</v>
      </c>
      <c r="X38" s="96">
        <f t="shared" si="11"/>
        <v>0</v>
      </c>
      <c r="Y38" s="96">
        <f t="shared" si="11"/>
        <v>0</v>
      </c>
      <c r="Z38" s="96">
        <f t="shared" si="11"/>
        <v>0</v>
      </c>
      <c r="AA38" s="96">
        <f t="shared" si="11"/>
        <v>0</v>
      </c>
      <c r="AB38" s="96">
        <f t="shared" si="11"/>
        <v>0</v>
      </c>
      <c r="AC38" s="96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6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6">
        <f t="shared" si="12"/>
        <v>0</v>
      </c>
      <c r="AF38" s="96">
        <f t="shared" si="12"/>
        <v>0</v>
      </c>
      <c r="AG38" s="96">
        <f t="shared" si="12"/>
        <v>0</v>
      </c>
      <c r="AH38" s="24"/>
      <c r="AI38" s="104"/>
      <c r="AJ38" s="127"/>
    </row>
  </sheetData>
  <sheetProtection password="CA9C" sheet="1" objects="1" scenarios="1"/>
  <mergeCells count="29"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A45" workbookViewId="0">
      <selection activeCell="D9" sqref="D9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10" customWidth="1"/>
    <col min="4" max="33" width="3.1640625" style="10" customWidth="1"/>
    <col min="34" max="34" width="5" style="10" hidden="1" customWidth="1"/>
    <col min="35" max="35" width="6.6640625" style="10" customWidth="1"/>
    <col min="36" max="36" width="11" style="27" customWidth="1"/>
    <col min="37" max="16384" width="9.1640625" style="8"/>
  </cols>
  <sheetData>
    <row r="1" spans="1:36" ht="18" thickBot="1">
      <c r="A1" s="105" t="s">
        <v>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27.5" customHeight="1" thickBot="1">
      <c r="A2" s="106" t="s">
        <v>41</v>
      </c>
      <c r="B2" s="107"/>
      <c r="C2" s="10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00" t="s">
        <v>1</v>
      </c>
    </row>
    <row r="3" spans="1:36" s="10" customFormat="1" ht="15" customHeight="1" thickBot="1">
      <c r="A3" s="109"/>
      <c r="B3" s="110"/>
      <c r="C3" s="111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01"/>
    </row>
    <row r="4" spans="1:36" ht="19" customHeight="1" thickBot="1">
      <c r="A4" s="112" t="s">
        <v>38</v>
      </c>
      <c r="B4" s="113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97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>
      <c r="A5" s="114"/>
      <c r="B5" s="115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98"/>
    </row>
    <row r="6" spans="1:36" ht="19" customHeight="1" thickBot="1">
      <c r="A6" s="114"/>
      <c r="B6" s="115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98"/>
    </row>
    <row r="7" spans="1:36" ht="19" customHeight="1" thickBot="1">
      <c r="A7" s="114"/>
      <c r="B7" s="115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98"/>
    </row>
    <row r="8" spans="1:36" ht="19" customHeight="1" thickBot="1">
      <c r="A8" s="114"/>
      <c r="B8" s="115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98"/>
    </row>
    <row r="9" spans="1:36" ht="19" customHeight="1" thickBot="1">
      <c r="A9" s="114"/>
      <c r="B9" s="115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98"/>
    </row>
    <row r="10" spans="1:36" ht="19" customHeight="1" thickBot="1">
      <c r="A10" s="114"/>
      <c r="B10" s="115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98"/>
    </row>
    <row r="11" spans="1:36" ht="19" customHeight="1" thickBot="1">
      <c r="A11" s="114"/>
      <c r="B11" s="115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98"/>
    </row>
    <row r="12" spans="1:36" ht="19" customHeight="1" thickBot="1">
      <c r="A12" s="114"/>
      <c r="B12" s="115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98"/>
    </row>
    <row r="13" spans="1:36" ht="19" customHeight="1" thickBot="1">
      <c r="A13" s="114"/>
      <c r="B13" s="115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98"/>
    </row>
    <row r="14" spans="1:36" ht="19" customHeight="1" thickBot="1">
      <c r="A14" s="114"/>
      <c r="B14" s="115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98"/>
    </row>
    <row r="15" spans="1:36" ht="19" customHeight="1" thickBot="1">
      <c r="A15" s="114"/>
      <c r="B15" s="115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98"/>
    </row>
    <row r="16" spans="1:36" ht="19" customHeight="1" thickBot="1">
      <c r="A16" s="114"/>
      <c r="B16" s="115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98"/>
    </row>
    <row r="17" spans="1:36" ht="19" customHeight="1" thickBot="1">
      <c r="A17" s="114"/>
      <c r="B17" s="115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98"/>
    </row>
    <row r="18" spans="1:36" ht="19" customHeight="1" thickBot="1">
      <c r="A18" s="116"/>
      <c r="B18" s="117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99"/>
    </row>
    <row r="19" spans="1:36" ht="19" customHeight="1" thickBot="1">
      <c r="A19" s="112" t="s">
        <v>2</v>
      </c>
      <c r="B19" s="113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97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>
      <c r="A20" s="114"/>
      <c r="B20" s="115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98"/>
    </row>
    <row r="21" spans="1:36" ht="19" customHeight="1" thickBot="1">
      <c r="A21" s="114"/>
      <c r="B21" s="115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98"/>
    </row>
    <row r="22" spans="1:36" ht="19" customHeight="1" thickBot="1">
      <c r="A22" s="114"/>
      <c r="B22" s="115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98"/>
    </row>
    <row r="23" spans="1:36" ht="19" customHeight="1" thickBot="1">
      <c r="A23" s="114"/>
      <c r="B23" s="115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98"/>
    </row>
    <row r="24" spans="1:36" ht="19" customHeight="1" thickBot="1">
      <c r="A24" s="114"/>
      <c r="B24" s="115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98"/>
    </row>
    <row r="25" spans="1:36" ht="19" customHeight="1" thickBot="1">
      <c r="A25" s="114"/>
      <c r="B25" s="115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98"/>
    </row>
    <row r="26" spans="1:36" ht="19" customHeight="1" thickBot="1">
      <c r="A26" s="114"/>
      <c r="B26" s="115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98"/>
    </row>
    <row r="27" spans="1:36" ht="19" customHeight="1" thickBot="1">
      <c r="A27" s="114"/>
      <c r="B27" s="115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98"/>
    </row>
    <row r="28" spans="1:36" ht="19" customHeight="1" thickBot="1">
      <c r="A28" s="114"/>
      <c r="B28" s="115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98"/>
    </row>
    <row r="29" spans="1:36" ht="19" customHeight="1" thickBot="1">
      <c r="A29" s="116"/>
      <c r="B29" s="117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99"/>
    </row>
    <row r="30" spans="1:36" ht="19" customHeight="1" thickBot="1">
      <c r="A30" s="112" t="s">
        <v>43</v>
      </c>
      <c r="B30" s="113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97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>
      <c r="A31" s="114"/>
      <c r="B31" s="115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98"/>
    </row>
    <row r="32" spans="1:36" ht="19" customHeight="1" thickBot="1">
      <c r="A32" s="114"/>
      <c r="B32" s="115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98"/>
    </row>
    <row r="33" spans="1:36" ht="19" customHeight="1" thickBot="1">
      <c r="A33" s="114"/>
      <c r="B33" s="115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98"/>
    </row>
    <row r="34" spans="1:36" ht="19" customHeight="1" thickBot="1">
      <c r="A34" s="114"/>
      <c r="B34" s="115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98"/>
    </row>
    <row r="35" spans="1:36" ht="19" customHeight="1" thickBot="1">
      <c r="A35" s="114"/>
      <c r="B35" s="115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98"/>
    </row>
    <row r="36" spans="1:36" ht="19" customHeight="1" thickBot="1">
      <c r="A36" s="116"/>
      <c r="B36" s="117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99"/>
    </row>
    <row r="37" spans="1:36" ht="19" customHeight="1" thickBot="1">
      <c r="A37" s="112" t="s">
        <v>39</v>
      </c>
      <c r="B37" s="113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97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>
      <c r="A38" s="114"/>
      <c r="B38" s="115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98"/>
    </row>
    <row r="39" spans="1:36" ht="19" customHeight="1" thickBot="1">
      <c r="A39" s="114"/>
      <c r="B39" s="115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98"/>
    </row>
    <row r="40" spans="1:36" ht="19" customHeight="1" thickBot="1">
      <c r="A40" s="114"/>
      <c r="B40" s="115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98"/>
    </row>
    <row r="41" spans="1:36" ht="19" customHeight="1" thickBot="1">
      <c r="A41" s="114"/>
      <c r="B41" s="115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98"/>
    </row>
    <row r="42" spans="1:36" ht="19" customHeight="1" thickBot="1">
      <c r="A42" s="116"/>
      <c r="B42" s="117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99"/>
    </row>
    <row r="43" spans="1:36" ht="19" customHeight="1" thickBot="1">
      <c r="A43" s="112" t="s">
        <v>3</v>
      </c>
      <c r="B43" s="113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98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>
      <c r="A44" s="114"/>
      <c r="B44" s="115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98"/>
    </row>
    <row r="45" spans="1:36" ht="19" customHeight="1" thickBot="1">
      <c r="A45" s="114"/>
      <c r="B45" s="115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98"/>
    </row>
    <row r="46" spans="1:36" ht="19" customHeight="1" thickBot="1">
      <c r="A46" s="114"/>
      <c r="B46" s="115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98"/>
    </row>
    <row r="47" spans="1:36" ht="19" customHeight="1" thickBot="1">
      <c r="A47" s="114"/>
      <c r="B47" s="115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98"/>
    </row>
    <row r="48" spans="1:36" ht="19" customHeight="1" thickBot="1">
      <c r="A48" s="114"/>
      <c r="B48" s="115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98"/>
    </row>
    <row r="49" spans="1:36" ht="19" customHeight="1" thickBot="1">
      <c r="A49" s="116"/>
      <c r="B49" s="117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98"/>
    </row>
    <row r="50" spans="1:36" s="23" customFormat="1" ht="61" customHeight="1" thickBot="1">
      <c r="A50" s="128" t="s">
        <v>40</v>
      </c>
      <c r="B50" s="129"/>
      <c r="C50" s="130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26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>
      <c r="A51" s="123" t="s">
        <v>37</v>
      </c>
      <c r="B51" s="124"/>
      <c r="C51" s="125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6">
        <f t="shared" si="16"/>
        <v>0</v>
      </c>
      <c r="K51" s="96">
        <f t="shared" si="16"/>
        <v>0</v>
      </c>
      <c r="L51" s="96">
        <f t="shared" si="16"/>
        <v>0</v>
      </c>
      <c r="M51" s="96">
        <f t="shared" si="16"/>
        <v>0</v>
      </c>
      <c r="N51" s="96">
        <f t="shared" si="16"/>
        <v>0</v>
      </c>
      <c r="O51" s="96">
        <f t="shared" si="16"/>
        <v>0</v>
      </c>
      <c r="P51" s="96">
        <f t="shared" si="16"/>
        <v>0</v>
      </c>
      <c r="Q51" s="96">
        <f t="shared" si="16"/>
        <v>0</v>
      </c>
      <c r="R51" s="96">
        <f t="shared" si="16"/>
        <v>0</v>
      </c>
      <c r="S51" s="96">
        <f t="shared" si="16"/>
        <v>0</v>
      </c>
      <c r="T51" s="96">
        <f t="shared" si="16"/>
        <v>0</v>
      </c>
      <c r="U51" s="96">
        <f t="shared" si="16"/>
        <v>0</v>
      </c>
      <c r="V51" s="96">
        <f t="shared" si="16"/>
        <v>0</v>
      </c>
      <c r="W51" s="96">
        <f t="shared" si="16"/>
        <v>0</v>
      </c>
      <c r="X51" s="96">
        <f t="shared" si="16"/>
        <v>0</v>
      </c>
      <c r="Y51" s="96">
        <f t="shared" si="16"/>
        <v>0</v>
      </c>
      <c r="Z51" s="96">
        <f t="shared" si="16"/>
        <v>0</v>
      </c>
      <c r="AA51" s="96">
        <f t="shared" si="16"/>
        <v>0</v>
      </c>
      <c r="AB51" s="96">
        <f t="shared" si="16"/>
        <v>0</v>
      </c>
      <c r="AC51" s="96">
        <f t="shared" si="16"/>
        <v>0</v>
      </c>
      <c r="AD51" s="96">
        <f t="shared" si="16"/>
        <v>0</v>
      </c>
      <c r="AE51" s="96">
        <f t="shared" si="16"/>
        <v>0</v>
      </c>
      <c r="AF51" s="96">
        <f t="shared" si="16"/>
        <v>0</v>
      </c>
      <c r="AG51" s="96">
        <f t="shared" si="16"/>
        <v>0</v>
      </c>
      <c r="AH51" s="24"/>
      <c r="AI51" s="57"/>
      <c r="AJ51" s="127"/>
    </row>
  </sheetData>
  <sheetProtection password="CA9C" sheet="1" objects="1" scenarios="1"/>
  <mergeCells count="16"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  <mergeCell ref="A19:B29"/>
    <mergeCell ref="AJ19:AJ29"/>
    <mergeCell ref="A1:AJ1"/>
    <mergeCell ref="A2:C3"/>
    <mergeCell ref="AJ2:AJ3"/>
    <mergeCell ref="A4:B18"/>
    <mergeCell ref="AJ4:AJ1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55" workbookViewId="0">
      <selection sqref="A1:AJ1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10" customWidth="1"/>
    <col min="4" max="33" width="3.1640625" style="10" customWidth="1"/>
    <col min="34" max="34" width="3.33203125" style="10" hidden="1" customWidth="1"/>
    <col min="35" max="35" width="6.6640625" style="10" customWidth="1"/>
    <col min="36" max="36" width="11" style="27" customWidth="1"/>
    <col min="37" max="16384" width="9.1640625" style="8"/>
  </cols>
  <sheetData>
    <row r="1" spans="1:36" ht="18" thickBot="1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27.5" customHeight="1" thickBot="1">
      <c r="A2" s="106" t="s">
        <v>41</v>
      </c>
      <c r="B2" s="107"/>
      <c r="C2" s="10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00" t="s">
        <v>1</v>
      </c>
    </row>
    <row r="3" spans="1:36" s="10" customFormat="1" ht="15" customHeight="1" thickBot="1">
      <c r="A3" s="109"/>
      <c r="B3" s="110"/>
      <c r="C3" s="111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01"/>
    </row>
    <row r="4" spans="1:36" ht="19" customHeight="1" thickBot="1">
      <c r="A4" s="112" t="s">
        <v>38</v>
      </c>
      <c r="B4" s="113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97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>
      <c r="A5" s="114"/>
      <c r="B5" s="115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98"/>
    </row>
    <row r="6" spans="1:36" ht="19" customHeight="1" thickBot="1">
      <c r="A6" s="114"/>
      <c r="B6" s="115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98"/>
    </row>
    <row r="7" spans="1:36" ht="19" customHeight="1" thickBot="1">
      <c r="A7" s="114"/>
      <c r="B7" s="115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98"/>
    </row>
    <row r="8" spans="1:36" ht="19" customHeight="1" thickBot="1">
      <c r="A8" s="114"/>
      <c r="B8" s="115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98"/>
    </row>
    <row r="9" spans="1:36" ht="19" customHeight="1" thickBot="1">
      <c r="A9" s="114"/>
      <c r="B9" s="115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98"/>
    </row>
    <row r="10" spans="1:36" ht="19" customHeight="1" thickBot="1">
      <c r="A10" s="114"/>
      <c r="B10" s="115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98"/>
    </row>
    <row r="11" spans="1:36" ht="19" customHeight="1" thickBot="1">
      <c r="A11" s="114"/>
      <c r="B11" s="115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98"/>
    </row>
    <row r="12" spans="1:36" ht="19" customHeight="1" thickBot="1">
      <c r="A12" s="114"/>
      <c r="B12" s="115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98"/>
    </row>
    <row r="13" spans="1:36" ht="19" customHeight="1" thickBot="1">
      <c r="A13" s="114"/>
      <c r="B13" s="115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98"/>
    </row>
    <row r="14" spans="1:36" ht="19" customHeight="1" thickBot="1">
      <c r="A14" s="114"/>
      <c r="B14" s="115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98"/>
    </row>
    <row r="15" spans="1:36" ht="19" customHeight="1" thickBot="1">
      <c r="A15" s="114"/>
      <c r="B15" s="115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98"/>
    </row>
    <row r="16" spans="1:36" ht="19" customHeight="1" thickBot="1">
      <c r="A16" s="114"/>
      <c r="B16" s="115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98"/>
    </row>
    <row r="17" spans="1:36" ht="19" customHeight="1" thickBot="1">
      <c r="A17" s="114"/>
      <c r="B17" s="115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98"/>
    </row>
    <row r="18" spans="1:36" ht="19" customHeight="1" thickBot="1">
      <c r="A18" s="116"/>
      <c r="B18" s="117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99"/>
    </row>
    <row r="19" spans="1:36" ht="19" customHeight="1" thickBot="1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97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98"/>
    </row>
    <row r="21" spans="1:36" ht="19" customHeight="1" thickBot="1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98"/>
    </row>
    <row r="22" spans="1:36" ht="19" customHeight="1" thickBot="1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98"/>
    </row>
    <row r="23" spans="1:36" ht="19" customHeight="1" thickBot="1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98"/>
    </row>
    <row r="24" spans="1:36" ht="19" customHeight="1" thickBot="1">
      <c r="A24" s="133"/>
      <c r="B24" s="134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98"/>
    </row>
    <row r="25" spans="1:36" ht="19" customHeight="1" thickBot="1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98"/>
    </row>
    <row r="26" spans="1:36" ht="19" customHeight="1" thickBot="1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98"/>
    </row>
    <row r="27" spans="1:36" ht="19" customHeight="1" thickBot="1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98"/>
    </row>
    <row r="28" spans="1:36" ht="19" customHeight="1" thickBot="1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98"/>
    </row>
    <row r="29" spans="1:36" ht="19" customHeight="1" thickBot="1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98"/>
    </row>
    <row r="30" spans="1:36" ht="19" customHeight="1" thickBot="1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99"/>
    </row>
    <row r="31" spans="1:36" ht="19" customHeight="1" thickBot="1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97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98"/>
    </row>
    <row r="33" spans="1:36" ht="19" customHeight="1" thickBot="1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98"/>
    </row>
    <row r="34" spans="1:36" ht="19" customHeight="1" thickBot="1">
      <c r="A34" s="133"/>
      <c r="B34" s="134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98"/>
    </row>
    <row r="35" spans="1:36" ht="19" customHeight="1" thickBot="1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98"/>
    </row>
    <row r="36" spans="1:36" ht="19" customHeight="1" thickBot="1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99"/>
    </row>
    <row r="37" spans="1:36" ht="19" customHeight="1" thickBot="1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97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98"/>
    </row>
    <row r="39" spans="1:36" ht="19" customHeight="1" thickBot="1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98"/>
    </row>
    <row r="40" spans="1:36" ht="19" customHeight="1" thickBot="1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98"/>
    </row>
    <row r="41" spans="1:36" ht="19" customHeight="1" thickBot="1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98"/>
    </row>
    <row r="42" spans="1:36" ht="19" customHeight="1" thickBot="1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98"/>
    </row>
    <row r="43" spans="1:36" ht="19" customHeight="1" thickBot="1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98"/>
    </row>
    <row r="44" spans="1:36" ht="19" customHeight="1" thickBot="1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99"/>
    </row>
    <row r="45" spans="1:36" ht="19" customHeight="1" thickBot="1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98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98"/>
    </row>
    <row r="47" spans="1:36" ht="19" customHeight="1" thickBot="1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98"/>
    </row>
    <row r="48" spans="1:36" ht="19" customHeight="1" thickBot="1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98"/>
    </row>
    <row r="49" spans="1:36" ht="19" customHeight="1" thickBot="1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98"/>
    </row>
    <row r="50" spans="1:36" ht="19" customHeight="1" thickBot="1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98"/>
    </row>
    <row r="51" spans="1:36" ht="19" customHeight="1" thickBot="1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98"/>
    </row>
    <row r="52" spans="1:36" ht="19" customHeight="1" thickBot="1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98"/>
    </row>
    <row r="53" spans="1:36" ht="19" customHeight="1" thickBot="1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98"/>
    </row>
    <row r="54" spans="1:36" ht="19" customHeight="1" thickBot="1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98"/>
    </row>
    <row r="55" spans="1:36" s="23" customFormat="1" ht="61" customHeight="1" thickBot="1">
      <c r="A55" s="128" t="s">
        <v>40</v>
      </c>
      <c r="B55" s="129"/>
      <c r="C55" s="130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26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>
      <c r="A56" s="123" t="s">
        <v>37</v>
      </c>
      <c r="B56" s="124"/>
      <c r="C56" s="125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3"/>
        <v>0</v>
      </c>
      <c r="G56" s="96">
        <f t="shared" si="13"/>
        <v>0</v>
      </c>
      <c r="H56" s="96">
        <f t="shared" si="13"/>
        <v>0</v>
      </c>
      <c r="I56" s="96">
        <f t="shared" si="13"/>
        <v>0</v>
      </c>
      <c r="J56" s="96">
        <f t="shared" si="13"/>
        <v>0</v>
      </c>
      <c r="K56" s="96">
        <f t="shared" si="13"/>
        <v>0</v>
      </c>
      <c r="L56" s="96">
        <f t="shared" si="13"/>
        <v>0</v>
      </c>
      <c r="M56" s="96">
        <f t="shared" si="13"/>
        <v>0</v>
      </c>
      <c r="N56" s="96">
        <f t="shared" si="13"/>
        <v>0</v>
      </c>
      <c r="O56" s="96">
        <f t="shared" si="13"/>
        <v>0</v>
      </c>
      <c r="P56" s="96">
        <f t="shared" si="13"/>
        <v>0</v>
      </c>
      <c r="Q56" s="96">
        <f t="shared" si="13"/>
        <v>0</v>
      </c>
      <c r="R56" s="96">
        <f t="shared" si="13"/>
        <v>0</v>
      </c>
      <c r="S56" s="96">
        <f t="shared" si="13"/>
        <v>0</v>
      </c>
      <c r="T56" s="96">
        <f t="shared" si="13"/>
        <v>0</v>
      </c>
      <c r="U56" s="96">
        <f t="shared" si="13"/>
        <v>0</v>
      </c>
      <c r="V56" s="96">
        <f t="shared" si="13"/>
        <v>0</v>
      </c>
      <c r="W56" s="96">
        <f t="shared" si="13"/>
        <v>0</v>
      </c>
      <c r="X56" s="96">
        <f t="shared" si="13"/>
        <v>0</v>
      </c>
      <c r="Y56" s="96">
        <f t="shared" si="13"/>
        <v>0</v>
      </c>
      <c r="Z56" s="96">
        <f t="shared" si="13"/>
        <v>0</v>
      </c>
      <c r="AA56" s="96">
        <f t="shared" si="13"/>
        <v>0</v>
      </c>
      <c r="AB56" s="96">
        <f t="shared" si="13"/>
        <v>0</v>
      </c>
      <c r="AC56" s="96">
        <f t="shared" si="13"/>
        <v>0</v>
      </c>
      <c r="AD56" s="96">
        <f t="shared" si="13"/>
        <v>0</v>
      </c>
      <c r="AE56" s="96">
        <f t="shared" si="13"/>
        <v>0</v>
      </c>
      <c r="AF56" s="96">
        <f t="shared" si="13"/>
        <v>0</v>
      </c>
      <c r="AG56" s="96">
        <f t="shared" si="13"/>
        <v>0</v>
      </c>
      <c r="AH56" s="24"/>
      <c r="AI56" s="57"/>
      <c r="AJ56" s="127"/>
    </row>
  </sheetData>
  <sheetProtection password="CA9C" sheet="1" objects="1" scenarios="1"/>
  <mergeCells count="16"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  <mergeCell ref="A19:B30"/>
    <mergeCell ref="AJ19:AJ30"/>
    <mergeCell ref="A1:AJ1"/>
    <mergeCell ref="A2:C3"/>
    <mergeCell ref="AJ2:AJ3"/>
    <mergeCell ref="A4:B18"/>
    <mergeCell ref="AJ4:AJ1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workbookViewId="0">
      <selection sqref="A1:AL1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10" customWidth="1"/>
    <col min="4" max="35" width="3" style="10" customWidth="1"/>
    <col min="36" max="36" width="4.83203125" style="10" hidden="1" customWidth="1"/>
    <col min="37" max="37" width="6.6640625" style="10" customWidth="1"/>
    <col min="38" max="38" width="11" style="27" customWidth="1"/>
    <col min="39" max="16384" width="9.1640625" style="8"/>
  </cols>
  <sheetData>
    <row r="1" spans="1:38" ht="18" thickBot="1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8" ht="127.5" customHeight="1" thickBot="1">
      <c r="A2" s="106" t="s">
        <v>41</v>
      </c>
      <c r="B2" s="107"/>
      <c r="C2" s="10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00" t="s">
        <v>1</v>
      </c>
    </row>
    <row r="3" spans="1:38" s="10" customFormat="1" ht="15" customHeight="1" thickBot="1">
      <c r="A3" s="109"/>
      <c r="B3" s="110"/>
      <c r="C3" s="111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01"/>
    </row>
    <row r="4" spans="1:38" ht="34" customHeight="1" thickBot="1">
      <c r="A4" s="112" t="s">
        <v>38</v>
      </c>
      <c r="B4" s="113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SUM(D4:AI27)/COUNTA(D2:AI2)/18</f>
        <v>#DIV/0!</v>
      </c>
      <c r="AK4" s="3" t="e">
        <f>AJ4*50</f>
        <v>#DIV/0!</v>
      </c>
      <c r="AL4" s="97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>
      <c r="A5" s="114"/>
      <c r="B5" s="115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 s="4"/>
      <c r="AK5" s="5"/>
      <c r="AL5" s="98"/>
    </row>
    <row r="6" spans="1:38" ht="19" customHeight="1" thickBot="1">
      <c r="A6" s="114"/>
      <c r="B6" s="115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4"/>
      <c r="AK6" s="5"/>
      <c r="AL6" s="98"/>
    </row>
    <row r="7" spans="1:38" ht="31" customHeight="1" thickBot="1">
      <c r="A7" s="114"/>
      <c r="B7" s="115"/>
      <c r="C7" s="137" t="s">
        <v>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4"/>
      <c r="AK7" s="5"/>
      <c r="AL7" s="98"/>
    </row>
    <row r="8" spans="1:38" ht="19" customHeight="1" thickBot="1">
      <c r="A8" s="114"/>
      <c r="B8" s="115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"/>
      <c r="AK8" s="5"/>
      <c r="AL8" s="98"/>
    </row>
    <row r="9" spans="1:38" ht="19" customHeight="1" thickBot="1">
      <c r="A9" s="114"/>
      <c r="B9" s="115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 s="4"/>
      <c r="AK9" s="5"/>
      <c r="AL9" s="98"/>
    </row>
    <row r="10" spans="1:38" ht="31" customHeight="1" thickBot="1">
      <c r="A10" s="114"/>
      <c r="B10" s="115"/>
      <c r="C10" s="137" t="s">
        <v>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4"/>
      <c r="AK10" s="5"/>
      <c r="AL10" s="98"/>
    </row>
    <row r="11" spans="1:38" ht="19" customHeight="1" thickBot="1">
      <c r="A11" s="114"/>
      <c r="B11" s="115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4"/>
      <c r="AK11" s="5"/>
      <c r="AL11" s="98"/>
    </row>
    <row r="12" spans="1:38" ht="19" customHeight="1" thickBot="1">
      <c r="A12" s="114"/>
      <c r="B12" s="115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98"/>
    </row>
    <row r="13" spans="1:38" ht="19" customHeight="1" thickBot="1">
      <c r="A13" s="114"/>
      <c r="B13" s="115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98"/>
    </row>
    <row r="14" spans="1:38" ht="16" customHeight="1" thickBot="1">
      <c r="A14" s="114"/>
      <c r="B14" s="115"/>
      <c r="C14" s="137" t="s">
        <v>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J14" s="4"/>
      <c r="AK14" s="5"/>
      <c r="AL14" s="98"/>
    </row>
    <row r="15" spans="1:38" ht="19" customHeight="1" thickBot="1">
      <c r="A15" s="114"/>
      <c r="B15" s="115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98"/>
    </row>
    <row r="16" spans="1:38" ht="19" customHeight="1" thickBot="1">
      <c r="A16" s="114"/>
      <c r="B16" s="115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98"/>
    </row>
    <row r="17" spans="1:38" ht="19" customHeight="1" thickBot="1">
      <c r="A17" s="114"/>
      <c r="B17" s="115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"/>
      <c r="AK17" s="5"/>
      <c r="AL17" s="98"/>
    </row>
    <row r="18" spans="1:38" ht="19" customHeight="1" thickBot="1">
      <c r="A18" s="114"/>
      <c r="B18" s="115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98"/>
    </row>
    <row r="19" spans="1:38" ht="19" customHeight="1" thickBot="1">
      <c r="A19" s="114"/>
      <c r="B19" s="115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98"/>
    </row>
    <row r="20" spans="1:38" ht="19" customHeight="1" thickBot="1">
      <c r="A20" s="114"/>
      <c r="B20" s="115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98"/>
    </row>
    <row r="21" spans="1:38" ht="19" customHeight="1" thickBot="1">
      <c r="A21" s="114"/>
      <c r="B21" s="115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98"/>
    </row>
    <row r="22" spans="1:38" ht="19" customHeight="1" thickBot="1">
      <c r="A22" s="114" t="s">
        <v>38</v>
      </c>
      <c r="B22" s="115"/>
      <c r="C22" s="137" t="s">
        <v>9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4"/>
      <c r="AK22" s="5"/>
      <c r="AL22" s="98" t="s">
        <v>42</v>
      </c>
    </row>
    <row r="23" spans="1:38" ht="19" customHeight="1" thickBot="1">
      <c r="A23" s="114"/>
      <c r="B23" s="115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98"/>
    </row>
    <row r="24" spans="1:38" ht="19" customHeight="1" thickBot="1">
      <c r="A24" s="114"/>
      <c r="B24" s="115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98"/>
    </row>
    <row r="25" spans="1:38" ht="19" customHeight="1" thickBot="1">
      <c r="A25" s="114"/>
      <c r="B25" s="115"/>
      <c r="C25" s="137" t="s">
        <v>10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9"/>
      <c r="AJ25" s="4"/>
      <c r="AK25" s="5"/>
      <c r="AL25" s="98"/>
    </row>
    <row r="26" spans="1:38" ht="19" customHeight="1" thickBot="1">
      <c r="A26" s="114"/>
      <c r="B26" s="115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98"/>
    </row>
    <row r="27" spans="1:38" ht="19" customHeight="1" thickBot="1">
      <c r="A27" s="116"/>
      <c r="B27" s="117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99"/>
    </row>
    <row r="28" spans="1:38" ht="24" customHeight="1" thickBot="1">
      <c r="A28" s="131" t="s">
        <v>44</v>
      </c>
      <c r="B28" s="132"/>
      <c r="C28" s="137" t="s">
        <v>11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2" t="e">
        <f>SUM(D28:AI57)/COUNTA(D2:AI2)/24</f>
        <v>#DIV/0!</v>
      </c>
      <c r="AK28" s="3" t="e">
        <f>AJ28*50</f>
        <v>#DIV/0!</v>
      </c>
      <c r="AL28" s="97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9" customHeight="1" thickBot="1">
      <c r="A29" s="133"/>
      <c r="B29" s="134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98"/>
    </row>
    <row r="30" spans="1:38" ht="19" customHeight="1" thickBot="1">
      <c r="A30" s="133"/>
      <c r="B30" s="134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4"/>
      <c r="AK30" s="5"/>
      <c r="AL30" s="98"/>
    </row>
    <row r="31" spans="1:38" ht="19" customHeight="1" thickBot="1">
      <c r="A31" s="133"/>
      <c r="B31" s="134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98"/>
    </row>
    <row r="32" spans="1:38" ht="24" customHeight="1" thickBot="1">
      <c r="A32" s="133"/>
      <c r="B32" s="134"/>
      <c r="C32" s="137" t="s">
        <v>12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98"/>
    </row>
    <row r="33" spans="1:38" ht="19" customHeight="1" thickBot="1">
      <c r="A33" s="133"/>
      <c r="B33" s="134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4"/>
      <c r="AK33" s="5"/>
      <c r="AL33" s="98"/>
    </row>
    <row r="34" spans="1:38" ht="19" customHeight="1" thickBot="1">
      <c r="A34" s="133"/>
      <c r="B34" s="134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98"/>
    </row>
    <row r="35" spans="1:38" ht="19" customHeight="1" thickBot="1">
      <c r="A35" s="133"/>
      <c r="B35" s="134"/>
      <c r="C35" s="45">
        <f>C34+1</f>
        <v>24</v>
      </c>
      <c r="D35" s="49">
        <f>D27</f>
        <v>0</v>
      </c>
      <c r="E35" s="50">
        <f t="shared" ref="E35:AJ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1">
        <f t="shared" si="1"/>
        <v>0</v>
      </c>
      <c r="AK35" s="5"/>
      <c r="AL35" s="98"/>
    </row>
    <row r="36" spans="1:38" ht="23" customHeight="1" thickBot="1">
      <c r="A36" s="133"/>
      <c r="B36" s="134"/>
      <c r="C36" s="137" t="s">
        <v>13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  <c r="AJ36" s="4"/>
      <c r="AK36" s="5"/>
      <c r="AL36" s="98"/>
    </row>
    <row r="37" spans="1:38" ht="19" customHeight="1" thickBot="1">
      <c r="A37" s="133"/>
      <c r="B37" s="134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  <c r="AK37" s="5"/>
      <c r="AL37" s="98"/>
    </row>
    <row r="38" spans="1:38" ht="19" customHeight="1" thickBot="1">
      <c r="A38" s="133"/>
      <c r="B38" s="134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98"/>
    </row>
    <row r="39" spans="1:38" ht="19" customHeight="1" thickBot="1">
      <c r="A39" s="133"/>
      <c r="B39" s="134"/>
      <c r="C39" s="45">
        <f>C38+1</f>
        <v>27</v>
      </c>
      <c r="D39" s="46">
        <f>D21</f>
        <v>0</v>
      </c>
      <c r="E39" s="47">
        <f t="shared" ref="E39:AI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8">
        <f t="shared" si="2"/>
        <v>0</v>
      </c>
      <c r="AJ39" s="4"/>
      <c r="AK39" s="5"/>
      <c r="AL39" s="98"/>
    </row>
    <row r="40" spans="1:38" ht="19" customHeight="1" thickBot="1">
      <c r="A40" s="133"/>
      <c r="B40" s="134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4"/>
      <c r="AK40" s="5"/>
      <c r="AL40" s="98"/>
    </row>
    <row r="41" spans="1:38" ht="24" customHeight="1" thickBot="1">
      <c r="A41" s="133" t="s">
        <v>44</v>
      </c>
      <c r="B41" s="134"/>
      <c r="C41" s="137" t="s">
        <v>14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9"/>
      <c r="AJ41" s="4"/>
      <c r="AK41" s="5" t="e">
        <f>AJ28*50</f>
        <v>#DIV/0!</v>
      </c>
      <c r="AL41" s="98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9" customHeight="1" thickBot="1">
      <c r="A42" s="133"/>
      <c r="B42" s="134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98"/>
    </row>
    <row r="43" spans="1:38" ht="19" customHeight="1" thickBot="1">
      <c r="A43" s="133"/>
      <c r="B43" s="134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4"/>
      <c r="AK43" s="5"/>
      <c r="AL43" s="98"/>
    </row>
    <row r="44" spans="1:38" ht="19" customHeight="1" thickBot="1">
      <c r="A44" s="133"/>
      <c r="B44" s="134"/>
      <c r="C44" s="45">
        <f>C43+1</f>
        <v>31</v>
      </c>
      <c r="D44" s="46">
        <f>D8</f>
        <v>0</v>
      </c>
      <c r="E44" s="47">
        <f t="shared" ref="E44:AI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si="3"/>
        <v>0</v>
      </c>
      <c r="AB44" s="47">
        <f t="shared" si="3"/>
        <v>0</v>
      </c>
      <c r="AC44" s="47">
        <f t="shared" si="3"/>
        <v>0</v>
      </c>
      <c r="AD44" s="47">
        <f t="shared" si="3"/>
        <v>0</v>
      </c>
      <c r="AE44" s="47">
        <f t="shared" si="3"/>
        <v>0</v>
      </c>
      <c r="AF44" s="47">
        <f t="shared" si="3"/>
        <v>0</v>
      </c>
      <c r="AG44" s="47">
        <f t="shared" si="3"/>
        <v>0</v>
      </c>
      <c r="AH44" s="47">
        <f t="shared" si="3"/>
        <v>0</v>
      </c>
      <c r="AI44" s="48">
        <f t="shared" si="3"/>
        <v>0</v>
      </c>
      <c r="AJ44" s="4"/>
      <c r="AK44" s="5"/>
      <c r="AL44" s="98"/>
    </row>
    <row r="45" spans="1:38" ht="19" customHeight="1" thickBot="1">
      <c r="A45" s="133"/>
      <c r="B45" s="134"/>
      <c r="C45" s="45">
        <f t="shared" si="0"/>
        <v>32</v>
      </c>
      <c r="D45" s="46">
        <f>D9</f>
        <v>0</v>
      </c>
      <c r="E45" s="47">
        <f t="shared" ref="E45:AI45" si="4">E9</f>
        <v>0</v>
      </c>
      <c r="F45" s="47">
        <f t="shared" si="4"/>
        <v>0</v>
      </c>
      <c r="G45" s="47">
        <f t="shared" si="4"/>
        <v>0</v>
      </c>
      <c r="H45" s="47">
        <f t="shared" si="4"/>
        <v>0</v>
      </c>
      <c r="I45" s="47">
        <f t="shared" si="4"/>
        <v>0</v>
      </c>
      <c r="J45" s="47">
        <f t="shared" si="4"/>
        <v>0</v>
      </c>
      <c r="K45" s="47">
        <f t="shared" si="4"/>
        <v>0</v>
      </c>
      <c r="L45" s="47">
        <f t="shared" si="4"/>
        <v>0</v>
      </c>
      <c r="M45" s="47">
        <f t="shared" si="4"/>
        <v>0</v>
      </c>
      <c r="N45" s="47">
        <f t="shared" si="4"/>
        <v>0</v>
      </c>
      <c r="O45" s="47">
        <f t="shared" si="4"/>
        <v>0</v>
      </c>
      <c r="P45" s="47">
        <f t="shared" si="4"/>
        <v>0</v>
      </c>
      <c r="Q45" s="47">
        <f t="shared" si="4"/>
        <v>0</v>
      </c>
      <c r="R45" s="47">
        <f t="shared" si="4"/>
        <v>0</v>
      </c>
      <c r="S45" s="47">
        <f t="shared" si="4"/>
        <v>0</v>
      </c>
      <c r="T45" s="47">
        <f t="shared" si="4"/>
        <v>0</v>
      </c>
      <c r="U45" s="47">
        <f t="shared" si="4"/>
        <v>0</v>
      </c>
      <c r="V45" s="47">
        <f t="shared" si="4"/>
        <v>0</v>
      </c>
      <c r="W45" s="47">
        <f t="shared" si="4"/>
        <v>0</v>
      </c>
      <c r="X45" s="47">
        <f t="shared" si="4"/>
        <v>0</v>
      </c>
      <c r="Y45" s="47">
        <f t="shared" si="4"/>
        <v>0</v>
      </c>
      <c r="Z45" s="47">
        <f t="shared" si="4"/>
        <v>0</v>
      </c>
      <c r="AA45" s="47">
        <f t="shared" si="4"/>
        <v>0</v>
      </c>
      <c r="AB45" s="47">
        <f t="shared" si="4"/>
        <v>0</v>
      </c>
      <c r="AC45" s="47">
        <f t="shared" si="4"/>
        <v>0</v>
      </c>
      <c r="AD45" s="47">
        <f t="shared" si="4"/>
        <v>0</v>
      </c>
      <c r="AE45" s="47">
        <f t="shared" si="4"/>
        <v>0</v>
      </c>
      <c r="AF45" s="47">
        <f t="shared" si="4"/>
        <v>0</v>
      </c>
      <c r="AG45" s="47">
        <f t="shared" si="4"/>
        <v>0</v>
      </c>
      <c r="AH45" s="47">
        <f t="shared" si="4"/>
        <v>0</v>
      </c>
      <c r="AI45" s="48">
        <f t="shared" si="4"/>
        <v>0</v>
      </c>
      <c r="AJ45" s="4"/>
      <c r="AK45" s="5"/>
      <c r="AL45" s="98"/>
    </row>
    <row r="46" spans="1:38" ht="19" customHeight="1" thickBot="1">
      <c r="A46" s="133"/>
      <c r="B46" s="134"/>
      <c r="C46" s="45">
        <f t="shared" si="0"/>
        <v>33</v>
      </c>
      <c r="D46" s="46">
        <f>D24</f>
        <v>0</v>
      </c>
      <c r="E46" s="47">
        <f t="shared" ref="E46:AI46" si="5">E24</f>
        <v>0</v>
      </c>
      <c r="F46" s="47">
        <f t="shared" si="5"/>
        <v>0</v>
      </c>
      <c r="G46" s="47">
        <f t="shared" si="5"/>
        <v>0</v>
      </c>
      <c r="H46" s="47">
        <f t="shared" si="5"/>
        <v>0</v>
      </c>
      <c r="I46" s="47">
        <f t="shared" si="5"/>
        <v>0</v>
      </c>
      <c r="J46" s="47">
        <f t="shared" si="5"/>
        <v>0</v>
      </c>
      <c r="K46" s="47">
        <f t="shared" si="5"/>
        <v>0</v>
      </c>
      <c r="L46" s="47">
        <f t="shared" si="5"/>
        <v>0</v>
      </c>
      <c r="M46" s="47">
        <f t="shared" si="5"/>
        <v>0</v>
      </c>
      <c r="N46" s="47">
        <f t="shared" si="5"/>
        <v>0</v>
      </c>
      <c r="O46" s="47">
        <f t="shared" si="5"/>
        <v>0</v>
      </c>
      <c r="P46" s="47">
        <f t="shared" si="5"/>
        <v>0</v>
      </c>
      <c r="Q46" s="47">
        <f t="shared" si="5"/>
        <v>0</v>
      </c>
      <c r="R46" s="47">
        <f t="shared" si="5"/>
        <v>0</v>
      </c>
      <c r="S46" s="47">
        <f t="shared" si="5"/>
        <v>0</v>
      </c>
      <c r="T46" s="47">
        <f t="shared" si="5"/>
        <v>0</v>
      </c>
      <c r="U46" s="47">
        <f t="shared" si="5"/>
        <v>0</v>
      </c>
      <c r="V46" s="47">
        <f t="shared" si="5"/>
        <v>0</v>
      </c>
      <c r="W46" s="47">
        <f t="shared" si="5"/>
        <v>0</v>
      </c>
      <c r="X46" s="47">
        <f t="shared" si="5"/>
        <v>0</v>
      </c>
      <c r="Y46" s="47">
        <f t="shared" si="5"/>
        <v>0</v>
      </c>
      <c r="Z46" s="47">
        <f t="shared" si="5"/>
        <v>0</v>
      </c>
      <c r="AA46" s="47">
        <f t="shared" si="5"/>
        <v>0</v>
      </c>
      <c r="AB46" s="47">
        <f t="shared" si="5"/>
        <v>0</v>
      </c>
      <c r="AC46" s="47">
        <f t="shared" si="5"/>
        <v>0</v>
      </c>
      <c r="AD46" s="47">
        <f t="shared" si="5"/>
        <v>0</v>
      </c>
      <c r="AE46" s="47">
        <f t="shared" si="5"/>
        <v>0</v>
      </c>
      <c r="AF46" s="47">
        <f t="shared" si="5"/>
        <v>0</v>
      </c>
      <c r="AG46" s="47">
        <f t="shared" si="5"/>
        <v>0</v>
      </c>
      <c r="AH46" s="47">
        <f t="shared" si="5"/>
        <v>0</v>
      </c>
      <c r="AI46" s="48">
        <f t="shared" si="5"/>
        <v>0</v>
      </c>
      <c r="AJ46" s="4"/>
      <c r="AK46" s="5"/>
      <c r="AL46" s="98"/>
    </row>
    <row r="47" spans="1:38" ht="50" customHeight="1" thickBot="1">
      <c r="A47" s="133"/>
      <c r="B47" s="134"/>
      <c r="C47" s="137" t="s">
        <v>15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4"/>
      <c r="AK47" s="5"/>
      <c r="AL47" s="98"/>
    </row>
    <row r="48" spans="1:38" ht="19" customHeight="1" thickBot="1">
      <c r="A48" s="133"/>
      <c r="B48" s="134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98"/>
    </row>
    <row r="49" spans="1:38" ht="19" customHeight="1" thickBot="1">
      <c r="A49" s="133"/>
      <c r="B49" s="134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98"/>
    </row>
    <row r="50" spans="1:38" ht="19" customHeight="1" thickBot="1">
      <c r="A50" s="133"/>
      <c r="B50" s="134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98"/>
    </row>
    <row r="51" spans="1:38" ht="19" customHeight="1" thickBot="1">
      <c r="A51" s="133"/>
      <c r="B51" s="134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98"/>
    </row>
    <row r="52" spans="1:38" ht="19" customHeight="1" thickBot="1">
      <c r="A52" s="133"/>
      <c r="B52" s="134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98"/>
    </row>
    <row r="53" spans="1:38" ht="19" customHeight="1" thickBot="1">
      <c r="A53" s="133"/>
      <c r="B53" s="134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98"/>
    </row>
    <row r="54" spans="1:38" ht="19" customHeight="1" thickBot="1">
      <c r="A54" s="133"/>
      <c r="B54" s="134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98"/>
    </row>
    <row r="55" spans="1:38" ht="52" customHeight="1" thickBot="1">
      <c r="A55" s="133"/>
      <c r="B55" s="134"/>
      <c r="C55" s="137" t="s">
        <v>16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9"/>
      <c r="AJ55" s="4"/>
      <c r="AK55" s="5"/>
      <c r="AL55" s="98"/>
    </row>
    <row r="56" spans="1:38" ht="19" customHeight="1" thickBot="1">
      <c r="A56" s="133"/>
      <c r="B56" s="134"/>
      <c r="C56" s="45">
        <f>C54+1</f>
        <v>41</v>
      </c>
      <c r="D56" s="46">
        <f>D23</f>
        <v>0</v>
      </c>
      <c r="E56" s="47">
        <f t="shared" ref="E56:AI56" si="6">E23</f>
        <v>0</v>
      </c>
      <c r="F56" s="47">
        <f t="shared" si="6"/>
        <v>0</v>
      </c>
      <c r="G56" s="47">
        <f t="shared" si="6"/>
        <v>0</v>
      </c>
      <c r="H56" s="47">
        <f t="shared" si="6"/>
        <v>0</v>
      </c>
      <c r="I56" s="47">
        <f t="shared" si="6"/>
        <v>0</v>
      </c>
      <c r="J56" s="47">
        <f t="shared" si="6"/>
        <v>0</v>
      </c>
      <c r="K56" s="47">
        <f t="shared" si="6"/>
        <v>0</v>
      </c>
      <c r="L56" s="47">
        <f t="shared" si="6"/>
        <v>0</v>
      </c>
      <c r="M56" s="47">
        <f t="shared" si="6"/>
        <v>0</v>
      </c>
      <c r="N56" s="47">
        <f t="shared" si="6"/>
        <v>0</v>
      </c>
      <c r="O56" s="47">
        <f t="shared" si="6"/>
        <v>0</v>
      </c>
      <c r="P56" s="47">
        <f t="shared" si="6"/>
        <v>0</v>
      </c>
      <c r="Q56" s="47">
        <f t="shared" si="6"/>
        <v>0</v>
      </c>
      <c r="R56" s="47">
        <f t="shared" si="6"/>
        <v>0</v>
      </c>
      <c r="S56" s="47">
        <f t="shared" si="6"/>
        <v>0</v>
      </c>
      <c r="T56" s="47">
        <f t="shared" si="6"/>
        <v>0</v>
      </c>
      <c r="U56" s="47">
        <f t="shared" si="6"/>
        <v>0</v>
      </c>
      <c r="V56" s="47">
        <f t="shared" si="6"/>
        <v>0</v>
      </c>
      <c r="W56" s="47">
        <f t="shared" si="6"/>
        <v>0</v>
      </c>
      <c r="X56" s="47">
        <f t="shared" si="6"/>
        <v>0</v>
      </c>
      <c r="Y56" s="47">
        <f t="shared" si="6"/>
        <v>0</v>
      </c>
      <c r="Z56" s="47">
        <f t="shared" si="6"/>
        <v>0</v>
      </c>
      <c r="AA56" s="47">
        <f t="shared" si="6"/>
        <v>0</v>
      </c>
      <c r="AB56" s="47">
        <f t="shared" si="6"/>
        <v>0</v>
      </c>
      <c r="AC56" s="47">
        <f t="shared" si="6"/>
        <v>0</v>
      </c>
      <c r="AD56" s="47">
        <f t="shared" si="6"/>
        <v>0</v>
      </c>
      <c r="AE56" s="47">
        <f t="shared" si="6"/>
        <v>0</v>
      </c>
      <c r="AF56" s="47">
        <f t="shared" si="6"/>
        <v>0</v>
      </c>
      <c r="AG56" s="47">
        <f t="shared" si="6"/>
        <v>0</v>
      </c>
      <c r="AH56" s="47">
        <f t="shared" si="6"/>
        <v>0</v>
      </c>
      <c r="AI56" s="48">
        <f t="shared" si="6"/>
        <v>0</v>
      </c>
      <c r="AJ56" s="4"/>
      <c r="AK56" s="5"/>
      <c r="AL56" s="98"/>
    </row>
    <row r="57" spans="1:38" ht="19" customHeight="1" thickBot="1">
      <c r="A57" s="135"/>
      <c r="B57" s="136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"/>
      <c r="AK57" s="7"/>
      <c r="AL57" s="99"/>
    </row>
    <row r="58" spans="1:38" ht="19" customHeight="1" thickBot="1">
      <c r="A58" s="131" t="s">
        <v>43</v>
      </c>
      <c r="B58" s="132"/>
      <c r="C58" s="137" t="s">
        <v>17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9"/>
      <c r="AJ58" s="2" t="e">
        <f>SUM(D58:AI72)/COUNTA(D2:AI2)/10</f>
        <v>#DIV/0!</v>
      </c>
      <c r="AK58" s="3" t="e">
        <f>AJ58*50</f>
        <v>#DIV/0!</v>
      </c>
      <c r="AL58" s="97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9" customHeight="1" thickBot="1">
      <c r="A59" s="133"/>
      <c r="B59" s="134"/>
      <c r="C59" s="45">
        <f>C57+1</f>
        <v>43</v>
      </c>
      <c r="D59" s="46">
        <f>D31</f>
        <v>0</v>
      </c>
      <c r="E59" s="47">
        <f t="shared" ref="E59:AI59" si="7">E31</f>
        <v>0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47">
        <f t="shared" si="7"/>
        <v>0</v>
      </c>
      <c r="J59" s="47">
        <f t="shared" si="7"/>
        <v>0</v>
      </c>
      <c r="K59" s="47">
        <f t="shared" si="7"/>
        <v>0</v>
      </c>
      <c r="L59" s="47">
        <f t="shared" si="7"/>
        <v>0</v>
      </c>
      <c r="M59" s="47">
        <f t="shared" si="7"/>
        <v>0</v>
      </c>
      <c r="N59" s="47">
        <f t="shared" si="7"/>
        <v>0</v>
      </c>
      <c r="O59" s="47">
        <f t="shared" si="7"/>
        <v>0</v>
      </c>
      <c r="P59" s="47">
        <f t="shared" si="7"/>
        <v>0</v>
      </c>
      <c r="Q59" s="47">
        <f t="shared" si="7"/>
        <v>0</v>
      </c>
      <c r="R59" s="47">
        <f t="shared" si="7"/>
        <v>0</v>
      </c>
      <c r="S59" s="47">
        <f t="shared" si="7"/>
        <v>0</v>
      </c>
      <c r="T59" s="47">
        <f t="shared" si="7"/>
        <v>0</v>
      </c>
      <c r="U59" s="47">
        <f t="shared" si="7"/>
        <v>0</v>
      </c>
      <c r="V59" s="47">
        <f t="shared" si="7"/>
        <v>0</v>
      </c>
      <c r="W59" s="47">
        <f t="shared" si="7"/>
        <v>0</v>
      </c>
      <c r="X59" s="47">
        <f t="shared" si="7"/>
        <v>0</v>
      </c>
      <c r="Y59" s="47">
        <f t="shared" si="7"/>
        <v>0</v>
      </c>
      <c r="Z59" s="47">
        <f t="shared" si="7"/>
        <v>0</v>
      </c>
      <c r="AA59" s="47">
        <f t="shared" si="7"/>
        <v>0</v>
      </c>
      <c r="AB59" s="47">
        <f t="shared" si="7"/>
        <v>0</v>
      </c>
      <c r="AC59" s="47">
        <f t="shared" si="7"/>
        <v>0</v>
      </c>
      <c r="AD59" s="47">
        <f t="shared" si="7"/>
        <v>0</v>
      </c>
      <c r="AE59" s="47">
        <f t="shared" si="7"/>
        <v>0</v>
      </c>
      <c r="AF59" s="47">
        <f t="shared" si="7"/>
        <v>0</v>
      </c>
      <c r="AG59" s="47">
        <f t="shared" si="7"/>
        <v>0</v>
      </c>
      <c r="AH59" s="47">
        <f t="shared" si="7"/>
        <v>0</v>
      </c>
      <c r="AI59" s="48">
        <f t="shared" si="7"/>
        <v>0</v>
      </c>
      <c r="AJ59" s="4"/>
      <c r="AK59" s="5"/>
      <c r="AL59" s="98"/>
    </row>
    <row r="60" spans="1:38" ht="19" customHeight="1" thickBot="1">
      <c r="A60" s="133"/>
      <c r="B60" s="134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98"/>
    </row>
    <row r="61" spans="1:38" ht="38" customHeight="1" thickBot="1">
      <c r="A61" s="133"/>
      <c r="B61" s="134"/>
      <c r="C61" s="137" t="s">
        <v>18</v>
      </c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9"/>
      <c r="AJ61" s="4"/>
      <c r="AK61" s="5"/>
      <c r="AL61" s="98"/>
    </row>
    <row r="62" spans="1:38" ht="19" customHeight="1" thickBot="1">
      <c r="A62" s="133"/>
      <c r="B62" s="134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98"/>
    </row>
    <row r="63" spans="1:38" ht="19" customHeight="1" thickBot="1">
      <c r="A63" s="133"/>
      <c r="B63" s="134"/>
      <c r="C63" s="45">
        <f t="shared" si="0"/>
        <v>46</v>
      </c>
      <c r="D63" s="46">
        <f>D13</f>
        <v>0</v>
      </c>
      <c r="E63" s="47">
        <f t="shared" ref="E63:AI63" si="8">E13</f>
        <v>0</v>
      </c>
      <c r="F63" s="47">
        <f t="shared" si="8"/>
        <v>0</v>
      </c>
      <c r="G63" s="47">
        <f t="shared" si="8"/>
        <v>0</v>
      </c>
      <c r="H63" s="47">
        <f t="shared" si="8"/>
        <v>0</v>
      </c>
      <c r="I63" s="47">
        <f t="shared" si="8"/>
        <v>0</v>
      </c>
      <c r="J63" s="47">
        <f t="shared" si="8"/>
        <v>0</v>
      </c>
      <c r="K63" s="47">
        <f t="shared" si="8"/>
        <v>0</v>
      </c>
      <c r="L63" s="47">
        <f t="shared" si="8"/>
        <v>0</v>
      </c>
      <c r="M63" s="47">
        <f t="shared" si="8"/>
        <v>0</v>
      </c>
      <c r="N63" s="47">
        <f t="shared" si="8"/>
        <v>0</v>
      </c>
      <c r="O63" s="47">
        <f t="shared" si="8"/>
        <v>0</v>
      </c>
      <c r="P63" s="47">
        <f t="shared" si="8"/>
        <v>0</v>
      </c>
      <c r="Q63" s="47">
        <f t="shared" si="8"/>
        <v>0</v>
      </c>
      <c r="R63" s="47">
        <f t="shared" si="8"/>
        <v>0</v>
      </c>
      <c r="S63" s="47">
        <f t="shared" si="8"/>
        <v>0</v>
      </c>
      <c r="T63" s="47">
        <f t="shared" si="8"/>
        <v>0</v>
      </c>
      <c r="U63" s="47">
        <f t="shared" si="8"/>
        <v>0</v>
      </c>
      <c r="V63" s="47">
        <f t="shared" si="8"/>
        <v>0</v>
      </c>
      <c r="W63" s="47">
        <f t="shared" si="8"/>
        <v>0</v>
      </c>
      <c r="X63" s="47">
        <f t="shared" si="8"/>
        <v>0</v>
      </c>
      <c r="Y63" s="47">
        <f t="shared" si="8"/>
        <v>0</v>
      </c>
      <c r="Z63" s="47">
        <f t="shared" si="8"/>
        <v>0</v>
      </c>
      <c r="AA63" s="47">
        <f t="shared" si="8"/>
        <v>0</v>
      </c>
      <c r="AB63" s="47">
        <f t="shared" si="8"/>
        <v>0</v>
      </c>
      <c r="AC63" s="47">
        <f t="shared" si="8"/>
        <v>0</v>
      </c>
      <c r="AD63" s="47">
        <f t="shared" si="8"/>
        <v>0</v>
      </c>
      <c r="AE63" s="47">
        <f t="shared" si="8"/>
        <v>0</v>
      </c>
      <c r="AF63" s="47">
        <f t="shared" si="8"/>
        <v>0</v>
      </c>
      <c r="AG63" s="47">
        <f t="shared" si="8"/>
        <v>0</v>
      </c>
      <c r="AH63" s="47">
        <f t="shared" si="8"/>
        <v>0</v>
      </c>
      <c r="AI63" s="48">
        <f t="shared" si="8"/>
        <v>0</v>
      </c>
      <c r="AJ63" s="4"/>
      <c r="AK63" s="5"/>
      <c r="AL63" s="98"/>
    </row>
    <row r="64" spans="1:38" ht="19" customHeight="1" thickBot="1">
      <c r="A64" s="133"/>
      <c r="B64" s="134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98"/>
    </row>
    <row r="65" spans="1:38" ht="19" customHeight="1" thickBot="1">
      <c r="A65" s="133"/>
      <c r="B65" s="134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98"/>
    </row>
    <row r="66" spans="1:38" ht="19" customHeight="1" thickBot="1">
      <c r="A66" s="133"/>
      <c r="B66" s="134"/>
      <c r="C66" s="45">
        <f>C64+1</f>
        <v>48</v>
      </c>
      <c r="D66" s="46">
        <f>D30</f>
        <v>0</v>
      </c>
      <c r="E66" s="47">
        <f t="shared" ref="E66:AI66" si="9">E30</f>
        <v>0</v>
      </c>
      <c r="F66" s="47">
        <f t="shared" si="9"/>
        <v>0</v>
      </c>
      <c r="G66" s="47">
        <f t="shared" si="9"/>
        <v>0</v>
      </c>
      <c r="H66" s="47">
        <f t="shared" si="9"/>
        <v>0</v>
      </c>
      <c r="I66" s="47">
        <f t="shared" si="9"/>
        <v>0</v>
      </c>
      <c r="J66" s="47">
        <f t="shared" si="9"/>
        <v>0</v>
      </c>
      <c r="K66" s="47">
        <f t="shared" si="9"/>
        <v>0</v>
      </c>
      <c r="L66" s="47">
        <f t="shared" si="9"/>
        <v>0</v>
      </c>
      <c r="M66" s="47">
        <f t="shared" si="9"/>
        <v>0</v>
      </c>
      <c r="N66" s="47">
        <f t="shared" si="9"/>
        <v>0</v>
      </c>
      <c r="O66" s="47">
        <f t="shared" si="9"/>
        <v>0</v>
      </c>
      <c r="P66" s="47">
        <f t="shared" si="9"/>
        <v>0</v>
      </c>
      <c r="Q66" s="47">
        <f t="shared" si="9"/>
        <v>0</v>
      </c>
      <c r="R66" s="47">
        <f t="shared" si="9"/>
        <v>0</v>
      </c>
      <c r="S66" s="47">
        <f t="shared" si="9"/>
        <v>0</v>
      </c>
      <c r="T66" s="47">
        <f t="shared" si="9"/>
        <v>0</v>
      </c>
      <c r="U66" s="47">
        <f t="shared" si="9"/>
        <v>0</v>
      </c>
      <c r="V66" s="47">
        <f t="shared" si="9"/>
        <v>0</v>
      </c>
      <c r="W66" s="47">
        <f t="shared" si="9"/>
        <v>0</v>
      </c>
      <c r="X66" s="47">
        <f t="shared" si="9"/>
        <v>0</v>
      </c>
      <c r="Y66" s="47">
        <f t="shared" si="9"/>
        <v>0</v>
      </c>
      <c r="Z66" s="47">
        <f t="shared" si="9"/>
        <v>0</v>
      </c>
      <c r="AA66" s="47">
        <f t="shared" si="9"/>
        <v>0</v>
      </c>
      <c r="AB66" s="47">
        <f t="shared" si="9"/>
        <v>0</v>
      </c>
      <c r="AC66" s="47">
        <f t="shared" si="9"/>
        <v>0</v>
      </c>
      <c r="AD66" s="47">
        <f t="shared" si="9"/>
        <v>0</v>
      </c>
      <c r="AE66" s="47">
        <f t="shared" si="9"/>
        <v>0</v>
      </c>
      <c r="AF66" s="47">
        <f t="shared" si="9"/>
        <v>0</v>
      </c>
      <c r="AG66" s="47">
        <f t="shared" si="9"/>
        <v>0</v>
      </c>
      <c r="AH66" s="47">
        <f t="shared" si="9"/>
        <v>0</v>
      </c>
      <c r="AI66" s="48">
        <f t="shared" si="9"/>
        <v>0</v>
      </c>
      <c r="AJ66" s="4"/>
      <c r="AK66" s="5"/>
      <c r="AL66" s="98"/>
    </row>
    <row r="67" spans="1:38" ht="36" customHeight="1" thickBot="1">
      <c r="A67" s="133"/>
      <c r="B67" s="134"/>
      <c r="C67" s="137" t="s">
        <v>20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9"/>
      <c r="AJ67" s="4"/>
      <c r="AK67" s="5"/>
      <c r="AL67" s="98"/>
    </row>
    <row r="68" spans="1:38" ht="19" customHeight="1" thickBot="1">
      <c r="A68" s="133"/>
      <c r="B68" s="134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98"/>
    </row>
    <row r="69" spans="1:38" ht="19" customHeight="1" thickBot="1">
      <c r="A69" s="133"/>
      <c r="B69" s="134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98"/>
    </row>
    <row r="70" spans="1:38" ht="38" customHeight="1" thickBot="1">
      <c r="A70" s="133"/>
      <c r="B70" s="134"/>
      <c r="C70" s="137" t="s">
        <v>21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98"/>
    </row>
    <row r="71" spans="1:38" ht="19" customHeight="1" thickBot="1">
      <c r="A71" s="133"/>
      <c r="B71" s="134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98"/>
    </row>
    <row r="72" spans="1:38" ht="19" customHeight="1" thickBot="1">
      <c r="A72" s="135"/>
      <c r="B72" s="136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99"/>
    </row>
    <row r="73" spans="1:38" ht="53" customHeight="1" thickBot="1">
      <c r="A73" s="131" t="s">
        <v>39</v>
      </c>
      <c r="B73" s="132"/>
      <c r="C73" s="137" t="s">
        <v>22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SUM(D74:AI87)/COUNTA(D2:AI2)/12</f>
        <v>#DIV/0!</v>
      </c>
      <c r="AK73" s="3" t="e">
        <f t="shared" ref="AK73" si="10">AJ73*50</f>
        <v>#DIV/0!</v>
      </c>
      <c r="AL73" s="97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>
      <c r="A74" s="133"/>
      <c r="B74" s="134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98"/>
    </row>
    <row r="75" spans="1:38" ht="19" customHeight="1" thickBot="1">
      <c r="A75" s="133"/>
      <c r="B75" s="134"/>
      <c r="C75" s="45">
        <f t="shared" si="0"/>
        <v>54</v>
      </c>
      <c r="D75" s="46">
        <f>D20</f>
        <v>0</v>
      </c>
      <c r="E75" s="47">
        <f t="shared" ref="E75:AI75" si="11">E20</f>
        <v>0</v>
      </c>
      <c r="F75" s="47">
        <f t="shared" si="11"/>
        <v>0</v>
      </c>
      <c r="G75" s="47">
        <f t="shared" si="11"/>
        <v>0</v>
      </c>
      <c r="H75" s="47">
        <f t="shared" si="11"/>
        <v>0</v>
      </c>
      <c r="I75" s="47">
        <f t="shared" si="11"/>
        <v>0</v>
      </c>
      <c r="J75" s="47">
        <f t="shared" si="11"/>
        <v>0</v>
      </c>
      <c r="K75" s="47">
        <f t="shared" si="11"/>
        <v>0</v>
      </c>
      <c r="L75" s="47">
        <f t="shared" si="11"/>
        <v>0</v>
      </c>
      <c r="M75" s="47">
        <f t="shared" si="11"/>
        <v>0</v>
      </c>
      <c r="N75" s="47">
        <f t="shared" si="11"/>
        <v>0</v>
      </c>
      <c r="O75" s="47">
        <f t="shared" si="11"/>
        <v>0</v>
      </c>
      <c r="P75" s="47">
        <f t="shared" si="11"/>
        <v>0</v>
      </c>
      <c r="Q75" s="47">
        <f t="shared" si="11"/>
        <v>0</v>
      </c>
      <c r="R75" s="47">
        <f t="shared" si="11"/>
        <v>0</v>
      </c>
      <c r="S75" s="47">
        <f t="shared" si="11"/>
        <v>0</v>
      </c>
      <c r="T75" s="47">
        <f t="shared" si="11"/>
        <v>0</v>
      </c>
      <c r="U75" s="47">
        <f t="shared" si="11"/>
        <v>0</v>
      </c>
      <c r="V75" s="47">
        <f t="shared" si="11"/>
        <v>0</v>
      </c>
      <c r="W75" s="47">
        <f t="shared" si="11"/>
        <v>0</v>
      </c>
      <c r="X75" s="47">
        <f t="shared" si="11"/>
        <v>0</v>
      </c>
      <c r="Y75" s="47">
        <f t="shared" si="11"/>
        <v>0</v>
      </c>
      <c r="Z75" s="47">
        <f t="shared" si="11"/>
        <v>0</v>
      </c>
      <c r="AA75" s="47">
        <f t="shared" si="11"/>
        <v>0</v>
      </c>
      <c r="AB75" s="47">
        <f t="shared" si="11"/>
        <v>0</v>
      </c>
      <c r="AC75" s="47">
        <f t="shared" si="11"/>
        <v>0</v>
      </c>
      <c r="AD75" s="47">
        <f t="shared" si="11"/>
        <v>0</v>
      </c>
      <c r="AE75" s="47">
        <f t="shared" si="11"/>
        <v>0</v>
      </c>
      <c r="AF75" s="47">
        <f t="shared" si="11"/>
        <v>0</v>
      </c>
      <c r="AG75" s="47">
        <f t="shared" si="11"/>
        <v>0</v>
      </c>
      <c r="AH75" s="47">
        <f t="shared" si="11"/>
        <v>0</v>
      </c>
      <c r="AI75" s="48">
        <f t="shared" si="11"/>
        <v>0</v>
      </c>
      <c r="AJ75" s="4"/>
      <c r="AK75" s="5"/>
      <c r="AL75" s="98"/>
    </row>
    <row r="76" spans="1:38" ht="19" customHeight="1" thickBot="1">
      <c r="A76" s="133"/>
      <c r="B76" s="134"/>
      <c r="C76" s="45">
        <f t="shared" si="0"/>
        <v>55</v>
      </c>
      <c r="D76" s="73">
        <f>D68</f>
        <v>0</v>
      </c>
      <c r="E76" s="74">
        <f t="shared" ref="E76:AI76" si="12">E68</f>
        <v>0</v>
      </c>
      <c r="F76" s="74">
        <f t="shared" si="12"/>
        <v>0</v>
      </c>
      <c r="G76" s="74">
        <f t="shared" si="12"/>
        <v>0</v>
      </c>
      <c r="H76" s="74">
        <f t="shared" si="12"/>
        <v>0</v>
      </c>
      <c r="I76" s="74">
        <f t="shared" si="12"/>
        <v>0</v>
      </c>
      <c r="J76" s="74">
        <f t="shared" si="12"/>
        <v>0</v>
      </c>
      <c r="K76" s="74">
        <f t="shared" si="12"/>
        <v>0</v>
      </c>
      <c r="L76" s="74">
        <f t="shared" si="12"/>
        <v>0</v>
      </c>
      <c r="M76" s="74">
        <f t="shared" si="12"/>
        <v>0</v>
      </c>
      <c r="N76" s="74">
        <f t="shared" si="12"/>
        <v>0</v>
      </c>
      <c r="O76" s="74">
        <f t="shared" si="12"/>
        <v>0</v>
      </c>
      <c r="P76" s="74">
        <f t="shared" si="12"/>
        <v>0</v>
      </c>
      <c r="Q76" s="74">
        <f t="shared" si="12"/>
        <v>0</v>
      </c>
      <c r="R76" s="74">
        <f t="shared" si="12"/>
        <v>0</v>
      </c>
      <c r="S76" s="74">
        <f t="shared" si="12"/>
        <v>0</v>
      </c>
      <c r="T76" s="74">
        <f t="shared" si="12"/>
        <v>0</v>
      </c>
      <c r="U76" s="74">
        <f t="shared" si="12"/>
        <v>0</v>
      </c>
      <c r="V76" s="74">
        <f t="shared" si="12"/>
        <v>0</v>
      </c>
      <c r="W76" s="74">
        <f t="shared" si="12"/>
        <v>0</v>
      </c>
      <c r="X76" s="74">
        <f t="shared" si="12"/>
        <v>0</v>
      </c>
      <c r="Y76" s="74">
        <f t="shared" si="12"/>
        <v>0</v>
      </c>
      <c r="Z76" s="74">
        <f t="shared" si="12"/>
        <v>0</v>
      </c>
      <c r="AA76" s="74">
        <f t="shared" si="12"/>
        <v>0</v>
      </c>
      <c r="AB76" s="74">
        <f t="shared" si="12"/>
        <v>0</v>
      </c>
      <c r="AC76" s="74">
        <f t="shared" si="12"/>
        <v>0</v>
      </c>
      <c r="AD76" s="74">
        <f t="shared" si="12"/>
        <v>0</v>
      </c>
      <c r="AE76" s="74">
        <f t="shared" si="12"/>
        <v>0</v>
      </c>
      <c r="AF76" s="74">
        <f t="shared" si="12"/>
        <v>0</v>
      </c>
      <c r="AG76" s="74">
        <f t="shared" si="12"/>
        <v>0</v>
      </c>
      <c r="AH76" s="74">
        <f t="shared" si="12"/>
        <v>0</v>
      </c>
      <c r="AI76" s="75">
        <f t="shared" si="12"/>
        <v>0</v>
      </c>
      <c r="AJ76" s="4"/>
      <c r="AK76" s="5"/>
      <c r="AL76" s="98"/>
    </row>
    <row r="77" spans="1:38" ht="19" customHeight="1" thickBot="1">
      <c r="A77" s="133"/>
      <c r="B77" s="134"/>
      <c r="C77" s="45">
        <f t="shared" si="0"/>
        <v>56</v>
      </c>
      <c r="D77" s="73">
        <f>D64</f>
        <v>0</v>
      </c>
      <c r="E77" s="74">
        <f t="shared" ref="E77:AI77" si="13">E64</f>
        <v>0</v>
      </c>
      <c r="F77" s="74">
        <f t="shared" si="13"/>
        <v>0</v>
      </c>
      <c r="G77" s="74">
        <f t="shared" si="13"/>
        <v>0</v>
      </c>
      <c r="H77" s="74">
        <f t="shared" si="13"/>
        <v>0</v>
      </c>
      <c r="I77" s="74">
        <f t="shared" si="13"/>
        <v>0</v>
      </c>
      <c r="J77" s="74">
        <f t="shared" si="13"/>
        <v>0</v>
      </c>
      <c r="K77" s="74">
        <f t="shared" si="13"/>
        <v>0</v>
      </c>
      <c r="L77" s="74">
        <f t="shared" si="13"/>
        <v>0</v>
      </c>
      <c r="M77" s="74">
        <f t="shared" si="13"/>
        <v>0</v>
      </c>
      <c r="N77" s="74">
        <f t="shared" si="13"/>
        <v>0</v>
      </c>
      <c r="O77" s="74">
        <f t="shared" si="13"/>
        <v>0</v>
      </c>
      <c r="P77" s="74">
        <f t="shared" si="13"/>
        <v>0</v>
      </c>
      <c r="Q77" s="74">
        <f t="shared" si="13"/>
        <v>0</v>
      </c>
      <c r="R77" s="74">
        <f t="shared" si="13"/>
        <v>0</v>
      </c>
      <c r="S77" s="74">
        <f t="shared" si="13"/>
        <v>0</v>
      </c>
      <c r="T77" s="74">
        <f t="shared" si="13"/>
        <v>0</v>
      </c>
      <c r="U77" s="74">
        <f t="shared" si="13"/>
        <v>0</v>
      </c>
      <c r="V77" s="74">
        <f t="shared" si="13"/>
        <v>0</v>
      </c>
      <c r="W77" s="74">
        <f t="shared" si="13"/>
        <v>0</v>
      </c>
      <c r="X77" s="74">
        <f t="shared" si="13"/>
        <v>0</v>
      </c>
      <c r="Y77" s="74">
        <f t="shared" si="13"/>
        <v>0</v>
      </c>
      <c r="Z77" s="74">
        <f t="shared" si="13"/>
        <v>0</v>
      </c>
      <c r="AA77" s="74">
        <f t="shared" si="13"/>
        <v>0</v>
      </c>
      <c r="AB77" s="74">
        <f t="shared" si="13"/>
        <v>0</v>
      </c>
      <c r="AC77" s="74">
        <f t="shared" si="13"/>
        <v>0</v>
      </c>
      <c r="AD77" s="74">
        <f t="shared" si="13"/>
        <v>0</v>
      </c>
      <c r="AE77" s="74">
        <f t="shared" si="13"/>
        <v>0</v>
      </c>
      <c r="AF77" s="74">
        <f t="shared" si="13"/>
        <v>0</v>
      </c>
      <c r="AG77" s="74">
        <f t="shared" si="13"/>
        <v>0</v>
      </c>
      <c r="AH77" s="74">
        <f t="shared" si="13"/>
        <v>0</v>
      </c>
      <c r="AI77" s="75">
        <f t="shared" si="13"/>
        <v>0</v>
      </c>
      <c r="AJ77" s="4"/>
      <c r="AK77" s="5"/>
      <c r="AL77" s="98"/>
    </row>
    <row r="78" spans="1:38" ht="19" customHeight="1" thickBot="1">
      <c r="A78" s="133"/>
      <c r="B78" s="134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6"/>
      <c r="AJ78" s="4"/>
      <c r="AK78" s="5"/>
      <c r="AL78" s="98"/>
    </row>
    <row r="79" spans="1:38" ht="19" customHeight="1" thickBot="1">
      <c r="A79" s="133"/>
      <c r="B79" s="134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6"/>
      <c r="AJ79" s="4"/>
      <c r="AK79" s="5"/>
      <c r="AL79" s="98"/>
    </row>
    <row r="80" spans="1:38" ht="19" customHeight="1" thickBot="1">
      <c r="A80" s="133"/>
      <c r="B80" s="134"/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9"/>
      <c r="AJ80" s="4"/>
      <c r="AK80" s="5"/>
      <c r="AL80" s="98"/>
    </row>
    <row r="81" spans="1:38" ht="19" customHeight="1" thickBot="1">
      <c r="A81" s="133"/>
      <c r="B81" s="134"/>
      <c r="C81" s="45">
        <f>C79+1</f>
        <v>59</v>
      </c>
      <c r="D81" s="73">
        <f>D6</f>
        <v>0</v>
      </c>
      <c r="E81" s="74">
        <f t="shared" ref="E81:AI81" si="14">E6</f>
        <v>0</v>
      </c>
      <c r="F81" s="74">
        <f t="shared" si="14"/>
        <v>0</v>
      </c>
      <c r="G81" s="74">
        <f t="shared" si="14"/>
        <v>0</v>
      </c>
      <c r="H81" s="74">
        <f t="shared" si="14"/>
        <v>0</v>
      </c>
      <c r="I81" s="74">
        <f t="shared" si="14"/>
        <v>0</v>
      </c>
      <c r="J81" s="74">
        <f t="shared" si="14"/>
        <v>0</v>
      </c>
      <c r="K81" s="74">
        <f t="shared" si="14"/>
        <v>0</v>
      </c>
      <c r="L81" s="74">
        <f t="shared" si="14"/>
        <v>0</v>
      </c>
      <c r="M81" s="74">
        <f t="shared" si="14"/>
        <v>0</v>
      </c>
      <c r="N81" s="74">
        <f t="shared" si="14"/>
        <v>0</v>
      </c>
      <c r="O81" s="74">
        <f t="shared" si="14"/>
        <v>0</v>
      </c>
      <c r="P81" s="74">
        <f t="shared" si="14"/>
        <v>0</v>
      </c>
      <c r="Q81" s="74">
        <f t="shared" si="14"/>
        <v>0</v>
      </c>
      <c r="R81" s="74">
        <f t="shared" si="14"/>
        <v>0</v>
      </c>
      <c r="S81" s="74">
        <f t="shared" si="14"/>
        <v>0</v>
      </c>
      <c r="T81" s="74">
        <f t="shared" si="14"/>
        <v>0</v>
      </c>
      <c r="U81" s="74">
        <f t="shared" si="14"/>
        <v>0</v>
      </c>
      <c r="V81" s="74">
        <f t="shared" si="14"/>
        <v>0</v>
      </c>
      <c r="W81" s="74">
        <f t="shared" si="14"/>
        <v>0</v>
      </c>
      <c r="X81" s="74">
        <f t="shared" si="14"/>
        <v>0</v>
      </c>
      <c r="Y81" s="74">
        <f t="shared" si="14"/>
        <v>0</v>
      </c>
      <c r="Z81" s="74">
        <f t="shared" si="14"/>
        <v>0</v>
      </c>
      <c r="AA81" s="74">
        <f t="shared" si="14"/>
        <v>0</v>
      </c>
      <c r="AB81" s="74">
        <f t="shared" si="14"/>
        <v>0</v>
      </c>
      <c r="AC81" s="74">
        <f t="shared" si="14"/>
        <v>0</v>
      </c>
      <c r="AD81" s="74">
        <f t="shared" si="14"/>
        <v>0</v>
      </c>
      <c r="AE81" s="74">
        <f t="shared" si="14"/>
        <v>0</v>
      </c>
      <c r="AF81" s="74">
        <f t="shared" si="14"/>
        <v>0</v>
      </c>
      <c r="AG81" s="74">
        <f t="shared" si="14"/>
        <v>0</v>
      </c>
      <c r="AH81" s="74">
        <f t="shared" si="14"/>
        <v>0</v>
      </c>
      <c r="AI81" s="75">
        <f t="shared" si="14"/>
        <v>0</v>
      </c>
      <c r="AJ81" s="4"/>
      <c r="AK81" s="5"/>
      <c r="AL81" s="98"/>
    </row>
    <row r="82" spans="1:38" ht="36" customHeight="1" thickBot="1">
      <c r="A82" s="133"/>
      <c r="B82" s="134"/>
      <c r="C82" s="137" t="s">
        <v>24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9"/>
      <c r="AJ82" s="4"/>
      <c r="AK82" s="5"/>
      <c r="AL82" s="98"/>
    </row>
    <row r="83" spans="1:38" ht="19" customHeight="1" thickBot="1">
      <c r="A83" s="133"/>
      <c r="B83" s="134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6"/>
      <c r="AJ83" s="4"/>
      <c r="AK83" s="5"/>
      <c r="AL83" s="98"/>
    </row>
    <row r="84" spans="1:38" ht="19" customHeight="1" thickBot="1">
      <c r="A84" s="133"/>
      <c r="B84" s="134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98"/>
    </row>
    <row r="85" spans="1:38" ht="19" customHeight="1" thickBot="1">
      <c r="A85" s="133"/>
      <c r="B85" s="134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6"/>
      <c r="AJ85" s="4"/>
      <c r="AK85" s="5"/>
      <c r="AL85" s="98"/>
    </row>
    <row r="86" spans="1:38" ht="19" customHeight="1" thickBot="1">
      <c r="A86" s="133"/>
      <c r="B86" s="134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98"/>
    </row>
    <row r="87" spans="1:38" ht="19" customHeight="1" thickBot="1">
      <c r="A87" s="135"/>
      <c r="B87" s="136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"/>
      <c r="AK87" s="7"/>
      <c r="AL87" s="99"/>
    </row>
    <row r="88" spans="1:38" ht="77" customHeight="1" thickBot="1">
      <c r="A88" s="131" t="s">
        <v>3</v>
      </c>
      <c r="B88" s="132"/>
      <c r="C88" s="137" t="s">
        <v>47</v>
      </c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9"/>
      <c r="AJ88" s="2" t="e">
        <f>SUM(D89:AI100)/COUNTA(D2:AI2)/9</f>
        <v>#DIV/0!</v>
      </c>
      <c r="AK88" s="3" t="e">
        <f>AJ88*50</f>
        <v>#DIV/0!</v>
      </c>
      <c r="AL88" s="98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9" customHeight="1" thickBot="1">
      <c r="A89" s="133"/>
      <c r="B89" s="134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98"/>
    </row>
    <row r="90" spans="1:38" ht="19" customHeight="1" thickBot="1">
      <c r="A90" s="133"/>
      <c r="B90" s="134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98"/>
    </row>
    <row r="91" spans="1:38" ht="19" customHeight="1" thickBot="1">
      <c r="A91" s="133"/>
      <c r="B91" s="134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4"/>
      <c r="AK91" s="5"/>
      <c r="AL91" s="98"/>
    </row>
    <row r="92" spans="1:38" ht="19" customHeight="1" thickBot="1">
      <c r="A92" s="133"/>
      <c r="B92" s="134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3"/>
      <c r="AJ92" s="4"/>
      <c r="AK92" s="5"/>
      <c r="AL92" s="98"/>
    </row>
    <row r="93" spans="1:38" ht="19" customHeight="1" thickBot="1">
      <c r="A93" s="133"/>
      <c r="B93" s="134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3"/>
      <c r="AJ93" s="4"/>
      <c r="AK93" s="5"/>
      <c r="AL93" s="98"/>
    </row>
    <row r="94" spans="1:38" ht="37" customHeight="1" thickBot="1">
      <c r="A94" s="133"/>
      <c r="B94" s="134"/>
      <c r="C94" s="137" t="s">
        <v>25</v>
      </c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9"/>
      <c r="AJ94" s="4"/>
      <c r="AK94" s="5"/>
      <c r="AL94" s="98"/>
    </row>
    <row r="95" spans="1:38" ht="19" customHeight="1" thickBot="1">
      <c r="A95" s="133"/>
      <c r="B95" s="134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98"/>
    </row>
    <row r="96" spans="1:38" ht="19" customHeight="1" thickBot="1">
      <c r="A96" s="133"/>
      <c r="B96" s="134"/>
      <c r="C96" s="137" t="s">
        <v>26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9"/>
      <c r="AJ96" s="4"/>
      <c r="AK96" s="5"/>
      <c r="AL96" s="98"/>
    </row>
    <row r="97" spans="1:38" ht="19" customHeight="1" thickBot="1">
      <c r="A97" s="133"/>
      <c r="B97" s="134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98"/>
    </row>
    <row r="98" spans="1:38" ht="38" customHeight="1" thickBot="1">
      <c r="A98" s="133"/>
      <c r="B98" s="134"/>
      <c r="C98" s="137" t="s">
        <v>32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98"/>
    </row>
    <row r="99" spans="1:38" ht="19" customHeight="1" thickBot="1">
      <c r="A99" s="133"/>
      <c r="B99" s="134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98"/>
    </row>
    <row r="100" spans="1:38" ht="19" customHeight="1" thickBot="1">
      <c r="A100" s="135"/>
      <c r="B100" s="136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9"/>
      <c r="AJ100" s="6"/>
      <c r="AK100" s="7"/>
      <c r="AL100" s="98"/>
    </row>
    <row r="101" spans="1:38" s="23" customFormat="1" ht="61" customHeight="1" thickBot="1">
      <c r="A101" s="128" t="s">
        <v>40</v>
      </c>
      <c r="B101" s="129"/>
      <c r="C101" s="130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26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>
      <c r="A102" s="123" t="s">
        <v>37</v>
      </c>
      <c r="B102" s="124"/>
      <c r="C102" s="125"/>
      <c r="D102" s="96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6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6">
        <f t="shared" si="16"/>
        <v>0</v>
      </c>
      <c r="G102" s="96">
        <f t="shared" si="16"/>
        <v>0</v>
      </c>
      <c r="H102" s="96">
        <f t="shared" si="16"/>
        <v>0</v>
      </c>
      <c r="I102" s="96">
        <f t="shared" si="16"/>
        <v>0</v>
      </c>
      <c r="J102" s="96">
        <f t="shared" si="16"/>
        <v>0</v>
      </c>
      <c r="K102" s="96">
        <f t="shared" si="16"/>
        <v>0</v>
      </c>
      <c r="L102" s="96">
        <f t="shared" si="16"/>
        <v>0</v>
      </c>
      <c r="M102" s="96">
        <f t="shared" si="16"/>
        <v>0</v>
      </c>
      <c r="N102" s="96">
        <f t="shared" si="16"/>
        <v>0</v>
      </c>
      <c r="O102" s="96">
        <f t="shared" si="16"/>
        <v>0</v>
      </c>
      <c r="P102" s="96">
        <f t="shared" si="16"/>
        <v>0</v>
      </c>
      <c r="Q102" s="96">
        <f t="shared" si="16"/>
        <v>0</v>
      </c>
      <c r="R102" s="96">
        <f t="shared" si="16"/>
        <v>0</v>
      </c>
      <c r="S102" s="96">
        <f t="shared" si="16"/>
        <v>0</v>
      </c>
      <c r="T102" s="96">
        <f t="shared" si="16"/>
        <v>0</v>
      </c>
      <c r="U102" s="96">
        <f t="shared" si="16"/>
        <v>0</v>
      </c>
      <c r="V102" s="96">
        <f t="shared" si="16"/>
        <v>0</v>
      </c>
      <c r="W102" s="96">
        <f t="shared" si="16"/>
        <v>0</v>
      </c>
      <c r="X102" s="96">
        <f t="shared" si="16"/>
        <v>0</v>
      </c>
      <c r="Y102" s="96">
        <f t="shared" si="16"/>
        <v>0</v>
      </c>
      <c r="Z102" s="96">
        <f t="shared" si="16"/>
        <v>0</v>
      </c>
      <c r="AA102" s="96">
        <f t="shared" si="16"/>
        <v>0</v>
      </c>
      <c r="AB102" s="96">
        <f t="shared" si="16"/>
        <v>0</v>
      </c>
      <c r="AC102" s="96">
        <f t="shared" si="16"/>
        <v>0</v>
      </c>
      <c r="AD102" s="96">
        <f t="shared" si="16"/>
        <v>0</v>
      </c>
      <c r="AE102" s="96">
        <f t="shared" si="16"/>
        <v>0</v>
      </c>
      <c r="AF102" s="96">
        <f t="shared" si="16"/>
        <v>0</v>
      </c>
      <c r="AG102" s="96">
        <f t="shared" si="16"/>
        <v>0</v>
      </c>
      <c r="AH102" s="96">
        <f t="shared" si="16"/>
        <v>0</v>
      </c>
      <c r="AI102" s="96">
        <f t="shared" si="16"/>
        <v>0</v>
      </c>
      <c r="AJ102" s="24"/>
      <c r="AK102" s="57"/>
      <c r="AL102" s="127"/>
    </row>
  </sheetData>
  <sheetProtection password="CA9C" sheet="1" objects="1" scenarios="1" formatCells="0"/>
  <mergeCells count="44">
    <mergeCell ref="AL101:AL102"/>
    <mergeCell ref="A102:C102"/>
    <mergeCell ref="A4:B21"/>
    <mergeCell ref="A22:B27"/>
    <mergeCell ref="AL4:AL21"/>
    <mergeCell ref="AL22:AL27"/>
    <mergeCell ref="A28:B40"/>
    <mergeCell ref="A41:B57"/>
    <mergeCell ref="AL28:AL40"/>
    <mergeCell ref="AL41:AL57"/>
    <mergeCell ref="C96:AI96"/>
    <mergeCell ref="C98:AI98"/>
    <mergeCell ref="C70:AI70"/>
    <mergeCell ref="C73:AI73"/>
    <mergeCell ref="C80:AI80"/>
    <mergeCell ref="C82:AI82"/>
    <mergeCell ref="A101:C101"/>
    <mergeCell ref="C4:AI4"/>
    <mergeCell ref="C7:AI7"/>
    <mergeCell ref="C10:AI10"/>
    <mergeCell ref="C14:AI14"/>
    <mergeCell ref="C22:AI22"/>
    <mergeCell ref="C25:AI25"/>
    <mergeCell ref="C28:AI28"/>
    <mergeCell ref="C32:AI32"/>
    <mergeCell ref="C36:AI36"/>
    <mergeCell ref="A58:B72"/>
    <mergeCell ref="C55:AI55"/>
    <mergeCell ref="AL58:AL72"/>
    <mergeCell ref="A73:B87"/>
    <mergeCell ref="AL73:AL87"/>
    <mergeCell ref="A88:B100"/>
    <mergeCell ref="AL88:AL100"/>
    <mergeCell ref="C58:AI58"/>
    <mergeCell ref="C61:AI61"/>
    <mergeCell ref="C65:AI65"/>
    <mergeCell ref="C67:AI67"/>
    <mergeCell ref="C88:AI88"/>
    <mergeCell ref="C94:AI94"/>
    <mergeCell ref="A1:AL1"/>
    <mergeCell ref="A2:C3"/>
    <mergeCell ref="AL2:AL3"/>
    <mergeCell ref="C41:AI41"/>
    <mergeCell ref="C47:AI47"/>
  </mergeCells>
  <phoneticPr fontId="9" type="noConversion"/>
  <pageMargins left="0.1931496062992126" right="0.1931496062992126" top="0.39000000000000007" bottom="0.39000000000000007" header="0.31" footer="0.31"/>
  <pageSetup paperSize="9" orientation="landscape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opLeftCell="A102" workbookViewId="0">
      <selection activeCell="D105" sqref="D105:AI109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10" customWidth="1"/>
    <col min="4" max="35" width="3" style="10" customWidth="1"/>
    <col min="36" max="36" width="6.33203125" style="10" hidden="1" customWidth="1"/>
    <col min="37" max="37" width="6.6640625" style="10" customWidth="1"/>
    <col min="38" max="38" width="11" style="27" customWidth="1"/>
    <col min="39" max="16384" width="9.1640625" style="8"/>
  </cols>
  <sheetData>
    <row r="1" spans="1:38" ht="18" thickBot="1">
      <c r="A1" s="105" t="s">
        <v>29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8" ht="127.5" customHeight="1" thickBot="1">
      <c r="A2" s="106" t="s">
        <v>41</v>
      </c>
      <c r="B2" s="107"/>
      <c r="C2" s="10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00" t="s">
        <v>1</v>
      </c>
    </row>
    <row r="3" spans="1:38" s="10" customFormat="1" ht="15" customHeight="1" thickBot="1">
      <c r="A3" s="109"/>
      <c r="B3" s="110"/>
      <c r="C3" s="111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01"/>
    </row>
    <row r="4" spans="1:38" ht="38" customHeight="1" thickBot="1">
      <c r="A4" s="112" t="s">
        <v>38</v>
      </c>
      <c r="B4" s="113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SUM(D4:AI35)/COUNTA(D2:AI2)/26</f>
        <v>#DIV/0!</v>
      </c>
      <c r="AK4" s="3" t="e">
        <f>AJ4*50</f>
        <v>#DIV/0!</v>
      </c>
      <c r="AL4" s="97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>
      <c r="A5" s="114"/>
      <c r="B5" s="115"/>
      <c r="C5" s="9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59"/>
      <c r="AD5" s="59"/>
      <c r="AE5" s="59"/>
      <c r="AF5" s="59"/>
      <c r="AG5" s="59"/>
      <c r="AH5" s="59"/>
      <c r="AI5" s="60"/>
      <c r="AJ5" s="4"/>
      <c r="AK5" s="5"/>
      <c r="AL5" s="98"/>
    </row>
    <row r="6" spans="1:38" ht="19" customHeight="1" thickBot="1">
      <c r="A6" s="114"/>
      <c r="B6" s="115"/>
      <c r="C6" s="9">
        <f>C5+1</f>
        <v>2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59"/>
      <c r="AD6" s="59"/>
      <c r="AE6" s="59"/>
      <c r="AF6" s="59"/>
      <c r="AG6" s="59"/>
      <c r="AH6" s="59"/>
      <c r="AI6" s="60"/>
      <c r="AJ6" s="4"/>
      <c r="AK6" s="5"/>
      <c r="AL6" s="98"/>
    </row>
    <row r="7" spans="1:38" ht="19" customHeight="1" thickBot="1">
      <c r="A7" s="114"/>
      <c r="B7" s="115"/>
      <c r="C7" s="9">
        <f t="shared" ref="C7:C8" si="0">C6+1</f>
        <v>3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59"/>
      <c r="AD7" s="59"/>
      <c r="AE7" s="59"/>
      <c r="AF7" s="59"/>
      <c r="AG7" s="59"/>
      <c r="AH7" s="59"/>
      <c r="AI7" s="60"/>
      <c r="AJ7" s="4"/>
      <c r="AK7" s="5"/>
      <c r="AL7" s="98"/>
    </row>
    <row r="8" spans="1:38" ht="19" customHeight="1" thickBot="1">
      <c r="A8" s="114"/>
      <c r="B8" s="115"/>
      <c r="C8" s="9">
        <f t="shared" si="0"/>
        <v>4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59"/>
      <c r="AD8" s="59"/>
      <c r="AE8" s="59"/>
      <c r="AF8" s="59"/>
      <c r="AG8" s="59"/>
      <c r="AH8" s="59"/>
      <c r="AI8" s="60"/>
      <c r="AJ8" s="4"/>
      <c r="AK8" s="5"/>
      <c r="AL8" s="98"/>
    </row>
    <row r="9" spans="1:38" ht="37" customHeight="1" thickBot="1">
      <c r="A9" s="114"/>
      <c r="B9" s="115"/>
      <c r="C9" s="137" t="s">
        <v>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4"/>
      <c r="AK9" s="5"/>
      <c r="AL9" s="98"/>
    </row>
    <row r="10" spans="1:38" ht="19" customHeight="1" thickBot="1">
      <c r="A10" s="114"/>
      <c r="B10" s="115"/>
      <c r="C10" s="9">
        <f>C8+1</f>
        <v>5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J10" s="4"/>
      <c r="AK10" s="5"/>
      <c r="AL10" s="98"/>
    </row>
    <row r="11" spans="1:38" ht="38" customHeight="1" thickBot="1">
      <c r="A11" s="114"/>
      <c r="B11" s="115"/>
      <c r="C11" s="137" t="s">
        <v>7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4"/>
      <c r="AK11" s="5"/>
      <c r="AL11" s="98"/>
    </row>
    <row r="12" spans="1:38" ht="19" customHeight="1" thickBot="1">
      <c r="A12" s="114"/>
      <c r="B12" s="115"/>
      <c r="C12" s="9">
        <f>C10+1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98"/>
    </row>
    <row r="13" spans="1:38" ht="19" customHeight="1" thickBot="1">
      <c r="A13" s="114"/>
      <c r="B13" s="115"/>
      <c r="C13" s="9">
        <f>C12+1</f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98"/>
    </row>
    <row r="14" spans="1:38" ht="19" customHeight="1" thickBot="1">
      <c r="A14" s="114"/>
      <c r="B14" s="115"/>
      <c r="C14" s="9">
        <f t="shared" ref="C14:C16" si="1">C13+1</f>
        <v>8</v>
      </c>
      <c r="D14" s="5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  <c r="AJ14" s="4"/>
      <c r="AK14" s="5"/>
      <c r="AL14" s="98"/>
    </row>
    <row r="15" spans="1:38" ht="19" customHeight="1" thickBot="1">
      <c r="A15" s="114"/>
      <c r="B15" s="115"/>
      <c r="C15" s="9">
        <f t="shared" si="1"/>
        <v>9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98"/>
    </row>
    <row r="16" spans="1:38" ht="19" customHeight="1" thickBot="1">
      <c r="A16" s="114"/>
      <c r="B16" s="115"/>
      <c r="C16" s="9">
        <f t="shared" si="1"/>
        <v>10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98"/>
    </row>
    <row r="17" spans="1:38" ht="19" customHeight="1" thickBot="1">
      <c r="A17" s="114" t="s">
        <v>38</v>
      </c>
      <c r="B17" s="115"/>
      <c r="C17" s="137" t="s">
        <v>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4"/>
      <c r="AK17" s="5"/>
      <c r="AL17" s="98"/>
    </row>
    <row r="18" spans="1:38" ht="19" customHeight="1" thickBot="1">
      <c r="A18" s="114"/>
      <c r="B18" s="115"/>
      <c r="C18" s="9">
        <f>C16+1</f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98"/>
    </row>
    <row r="19" spans="1:38" ht="19" customHeight="1" thickBot="1">
      <c r="A19" s="114"/>
      <c r="B19" s="115"/>
      <c r="C19" s="9">
        <f t="shared" ref="C19:C91" si="2">C18+1</f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98"/>
    </row>
    <row r="20" spans="1:38" ht="19" customHeight="1" thickBot="1">
      <c r="A20" s="114"/>
      <c r="B20" s="115"/>
      <c r="C20" s="9">
        <f t="shared" si="2"/>
        <v>13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4"/>
      <c r="AK20" s="5"/>
      <c r="AL20" s="98"/>
    </row>
    <row r="21" spans="1:38" ht="19" customHeight="1" thickBot="1">
      <c r="A21" s="114"/>
      <c r="B21" s="115"/>
      <c r="C21" s="9">
        <f t="shared" si="2"/>
        <v>14</v>
      </c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4"/>
      <c r="AK21" s="5"/>
      <c r="AL21" s="98"/>
    </row>
    <row r="22" spans="1:38" ht="19" customHeight="1" thickBot="1">
      <c r="A22" s="114"/>
      <c r="B22" s="115"/>
      <c r="C22" s="9">
        <f t="shared" si="2"/>
        <v>15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4"/>
      <c r="AK22" s="5"/>
      <c r="AL22" s="98"/>
    </row>
    <row r="23" spans="1:38" ht="19" customHeight="1" thickBot="1">
      <c r="A23" s="114"/>
      <c r="B23" s="115"/>
      <c r="C23" s="9">
        <f t="shared" si="2"/>
        <v>16</v>
      </c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  <c r="AJ23" s="4"/>
      <c r="AK23" s="5"/>
      <c r="AL23" s="98"/>
    </row>
    <row r="24" spans="1:38" ht="19" customHeight="1" thickBot="1">
      <c r="A24" s="114"/>
      <c r="B24" s="115"/>
      <c r="C24" s="9">
        <f t="shared" si="2"/>
        <v>17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4"/>
      <c r="AK24" s="5"/>
      <c r="AL24" s="98"/>
    </row>
    <row r="25" spans="1:38" ht="19" customHeight="1" thickBot="1">
      <c r="A25" s="114"/>
      <c r="B25" s="115"/>
      <c r="C25" s="9">
        <f t="shared" si="2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98"/>
    </row>
    <row r="26" spans="1:38" ht="19" customHeight="1" thickBot="1">
      <c r="A26" s="114"/>
      <c r="B26" s="115"/>
      <c r="C26" s="9">
        <f t="shared" si="2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98"/>
    </row>
    <row r="27" spans="1:38" ht="19" customHeight="1" thickBot="1">
      <c r="A27" s="114"/>
      <c r="B27" s="115"/>
      <c r="C27" s="137" t="s">
        <v>9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4"/>
      <c r="AK27" s="5"/>
      <c r="AL27" s="98"/>
    </row>
    <row r="28" spans="1:38" ht="19" customHeight="1" thickBot="1">
      <c r="A28" s="114"/>
      <c r="B28" s="115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98"/>
    </row>
    <row r="29" spans="1:38" ht="19" customHeight="1" thickBot="1">
      <c r="A29" s="114"/>
      <c r="B29" s="115"/>
      <c r="C29" s="9">
        <f t="shared" si="2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98"/>
    </row>
    <row r="30" spans="1:38" ht="19" customHeight="1" thickBot="1">
      <c r="A30" s="114"/>
      <c r="B30" s="115"/>
      <c r="C30" s="9">
        <f t="shared" si="2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98"/>
    </row>
    <row r="31" spans="1:38" ht="19" customHeight="1" thickBot="1">
      <c r="A31" s="114"/>
      <c r="B31" s="115"/>
      <c r="C31" s="9">
        <f t="shared" si="2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98"/>
    </row>
    <row r="32" spans="1:38" ht="19" customHeight="1" thickBot="1">
      <c r="A32" s="114"/>
      <c r="B32" s="115"/>
      <c r="C32" s="137" t="s">
        <v>10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98"/>
    </row>
    <row r="33" spans="1:38" ht="19" customHeight="1" thickBot="1">
      <c r="A33" s="114"/>
      <c r="B33" s="115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98"/>
    </row>
    <row r="34" spans="1:38" ht="19" customHeight="1" thickBot="1">
      <c r="A34" s="114"/>
      <c r="B34" s="115"/>
      <c r="C34" s="9">
        <f t="shared" si="2"/>
        <v>25</v>
      </c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4"/>
      <c r="AK34" s="5"/>
      <c r="AL34" s="98"/>
    </row>
    <row r="35" spans="1:38" ht="19" customHeight="1" thickBot="1">
      <c r="A35" s="116"/>
      <c r="B35" s="117"/>
      <c r="C35" s="9">
        <f t="shared" si="2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99"/>
    </row>
    <row r="36" spans="1:38" ht="14" customHeight="1" thickBot="1">
      <c r="A36" s="131" t="s">
        <v>44</v>
      </c>
      <c r="B36" s="132"/>
      <c r="C36" s="137" t="s">
        <v>11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9"/>
      <c r="AJ36" s="2" t="e">
        <f>SUM(D36:AI72)/COUNTA(D2:AI2)/31</f>
        <v>#DIV/0!</v>
      </c>
      <c r="AK36" s="3" t="e">
        <f>AJ36*50</f>
        <v>#DIV/0!</v>
      </c>
      <c r="AL36" s="97" t="e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#DIV/0!</v>
      </c>
    </row>
    <row r="37" spans="1:38" ht="18" customHeight="1" thickBot="1">
      <c r="A37" s="133"/>
      <c r="B37" s="134"/>
      <c r="C37" s="45">
        <f>C35+1</f>
        <v>27</v>
      </c>
      <c r="D37" s="52">
        <f>D21</f>
        <v>0</v>
      </c>
      <c r="E37" s="53">
        <f t="shared" ref="E37:AE37" si="3">E21</f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  <c r="I37" s="53">
        <f t="shared" si="3"/>
        <v>0</v>
      </c>
      <c r="J37" s="53">
        <f t="shared" si="3"/>
        <v>0</v>
      </c>
      <c r="K37" s="53">
        <f t="shared" si="3"/>
        <v>0</v>
      </c>
      <c r="L37" s="53">
        <f t="shared" si="3"/>
        <v>0</v>
      </c>
      <c r="M37" s="53">
        <f t="shared" si="3"/>
        <v>0</v>
      </c>
      <c r="N37" s="53">
        <f t="shared" si="3"/>
        <v>0</v>
      </c>
      <c r="O37" s="53">
        <f t="shared" si="3"/>
        <v>0</v>
      </c>
      <c r="P37" s="53">
        <f t="shared" si="3"/>
        <v>0</v>
      </c>
      <c r="Q37" s="53">
        <f t="shared" si="3"/>
        <v>0</v>
      </c>
      <c r="R37" s="53">
        <f t="shared" si="3"/>
        <v>0</v>
      </c>
      <c r="S37" s="53">
        <f t="shared" si="3"/>
        <v>0</v>
      </c>
      <c r="T37" s="53">
        <f t="shared" si="3"/>
        <v>0</v>
      </c>
      <c r="U37" s="53">
        <f t="shared" si="3"/>
        <v>0</v>
      </c>
      <c r="V37" s="53">
        <f t="shared" si="3"/>
        <v>0</v>
      </c>
      <c r="W37" s="53">
        <f t="shared" si="3"/>
        <v>0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si="3"/>
        <v>0</v>
      </c>
      <c r="AD37" s="53">
        <f t="shared" si="3"/>
        <v>0</v>
      </c>
      <c r="AE37" s="53">
        <f t="shared" si="3"/>
        <v>0</v>
      </c>
      <c r="AF37" s="53">
        <f t="shared" ref="AF37:AI37" si="4">AF21</f>
        <v>0</v>
      </c>
      <c r="AG37" s="53">
        <f t="shared" si="4"/>
        <v>0</v>
      </c>
      <c r="AH37" s="53">
        <f t="shared" si="4"/>
        <v>0</v>
      </c>
      <c r="AI37" s="54">
        <f t="shared" si="4"/>
        <v>0</v>
      </c>
      <c r="AJ37" s="4"/>
      <c r="AK37" s="5"/>
      <c r="AL37" s="98"/>
    </row>
    <row r="38" spans="1:38" ht="18" customHeight="1" thickBot="1">
      <c r="A38" s="133"/>
      <c r="B38" s="134"/>
      <c r="C38" s="45">
        <f t="shared" si="2"/>
        <v>28</v>
      </c>
      <c r="D38" s="46">
        <f>D25</f>
        <v>0</v>
      </c>
      <c r="E38" s="47">
        <f t="shared" ref="E38:AE38" si="5">E25</f>
        <v>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47">
        <f t="shared" si="5"/>
        <v>0</v>
      </c>
      <c r="K38" s="47">
        <f t="shared" si="5"/>
        <v>0</v>
      </c>
      <c r="L38" s="47">
        <f t="shared" si="5"/>
        <v>0</v>
      </c>
      <c r="M38" s="47">
        <f t="shared" si="5"/>
        <v>0</v>
      </c>
      <c r="N38" s="47">
        <f t="shared" si="5"/>
        <v>0</v>
      </c>
      <c r="O38" s="47">
        <f t="shared" si="5"/>
        <v>0</v>
      </c>
      <c r="P38" s="47">
        <f t="shared" si="5"/>
        <v>0</v>
      </c>
      <c r="Q38" s="47">
        <f t="shared" si="5"/>
        <v>0</v>
      </c>
      <c r="R38" s="47">
        <f t="shared" si="5"/>
        <v>0</v>
      </c>
      <c r="S38" s="47">
        <f t="shared" si="5"/>
        <v>0</v>
      </c>
      <c r="T38" s="47">
        <f t="shared" si="5"/>
        <v>0</v>
      </c>
      <c r="U38" s="47">
        <f t="shared" si="5"/>
        <v>0</v>
      </c>
      <c r="V38" s="47">
        <f t="shared" si="5"/>
        <v>0</v>
      </c>
      <c r="W38" s="47">
        <f t="shared" si="5"/>
        <v>0</v>
      </c>
      <c r="X38" s="47">
        <f t="shared" si="5"/>
        <v>0</v>
      </c>
      <c r="Y38" s="47">
        <f t="shared" si="5"/>
        <v>0</v>
      </c>
      <c r="Z38" s="47">
        <f t="shared" si="5"/>
        <v>0</v>
      </c>
      <c r="AA38" s="47">
        <f t="shared" si="5"/>
        <v>0</v>
      </c>
      <c r="AB38" s="47">
        <f t="shared" si="5"/>
        <v>0</v>
      </c>
      <c r="AC38" s="47">
        <f t="shared" si="5"/>
        <v>0</v>
      </c>
      <c r="AD38" s="47">
        <f t="shared" si="5"/>
        <v>0</v>
      </c>
      <c r="AE38" s="47">
        <f t="shared" si="5"/>
        <v>0</v>
      </c>
      <c r="AF38" s="47">
        <f t="shared" ref="AF38:AI38" si="6">AF25</f>
        <v>0</v>
      </c>
      <c r="AG38" s="47">
        <f t="shared" si="6"/>
        <v>0</v>
      </c>
      <c r="AH38" s="47">
        <f t="shared" si="6"/>
        <v>0</v>
      </c>
      <c r="AI38" s="48">
        <f t="shared" si="6"/>
        <v>0</v>
      </c>
      <c r="AJ38" s="4"/>
      <c r="AK38" s="5"/>
      <c r="AL38" s="98"/>
    </row>
    <row r="39" spans="1:38" ht="18" customHeight="1" thickBot="1">
      <c r="A39" s="133"/>
      <c r="B39" s="134"/>
      <c r="C39" s="72">
        <f>C38+1</f>
        <v>29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98"/>
    </row>
    <row r="40" spans="1:38" ht="15" customHeight="1" thickBot="1">
      <c r="A40" s="133"/>
      <c r="B40" s="134"/>
      <c r="C40" s="137" t="s">
        <v>12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9"/>
      <c r="AJ40" s="4"/>
      <c r="AK40" s="5"/>
      <c r="AL40" s="98"/>
    </row>
    <row r="41" spans="1:38" ht="17" customHeight="1" thickBot="1">
      <c r="A41" s="133"/>
      <c r="B41" s="134"/>
      <c r="C41" s="72">
        <f>C39+1</f>
        <v>30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98"/>
    </row>
    <row r="42" spans="1:38" ht="17" customHeight="1" thickBot="1">
      <c r="A42" s="133"/>
      <c r="B42" s="134"/>
      <c r="C42" s="45">
        <f t="shared" si="2"/>
        <v>31</v>
      </c>
      <c r="D42" s="46">
        <f>D23</f>
        <v>0</v>
      </c>
      <c r="E42" s="47">
        <f t="shared" ref="E42:AI42" si="7">E23</f>
        <v>0</v>
      </c>
      <c r="F42" s="47">
        <f t="shared" si="7"/>
        <v>0</v>
      </c>
      <c r="G42" s="47">
        <f t="shared" si="7"/>
        <v>0</v>
      </c>
      <c r="H42" s="47">
        <f t="shared" si="7"/>
        <v>0</v>
      </c>
      <c r="I42" s="47">
        <f t="shared" si="7"/>
        <v>0</v>
      </c>
      <c r="J42" s="47">
        <f t="shared" si="7"/>
        <v>0</v>
      </c>
      <c r="K42" s="47">
        <f t="shared" si="7"/>
        <v>0</v>
      </c>
      <c r="L42" s="47">
        <f t="shared" si="7"/>
        <v>0</v>
      </c>
      <c r="M42" s="47">
        <f t="shared" si="7"/>
        <v>0</v>
      </c>
      <c r="N42" s="47">
        <f t="shared" si="7"/>
        <v>0</v>
      </c>
      <c r="O42" s="47">
        <f t="shared" si="7"/>
        <v>0</v>
      </c>
      <c r="P42" s="47">
        <f t="shared" si="7"/>
        <v>0</v>
      </c>
      <c r="Q42" s="47">
        <f t="shared" si="7"/>
        <v>0</v>
      </c>
      <c r="R42" s="47">
        <f t="shared" si="7"/>
        <v>0</v>
      </c>
      <c r="S42" s="47">
        <f t="shared" si="7"/>
        <v>0</v>
      </c>
      <c r="T42" s="47">
        <f t="shared" si="7"/>
        <v>0</v>
      </c>
      <c r="U42" s="47">
        <f t="shared" si="7"/>
        <v>0</v>
      </c>
      <c r="V42" s="47">
        <f t="shared" si="7"/>
        <v>0</v>
      </c>
      <c r="W42" s="47">
        <f t="shared" si="7"/>
        <v>0</v>
      </c>
      <c r="X42" s="47">
        <f t="shared" si="7"/>
        <v>0</v>
      </c>
      <c r="Y42" s="47">
        <f t="shared" si="7"/>
        <v>0</v>
      </c>
      <c r="Z42" s="47">
        <f t="shared" si="7"/>
        <v>0</v>
      </c>
      <c r="AA42" s="47">
        <f t="shared" si="7"/>
        <v>0</v>
      </c>
      <c r="AB42" s="47">
        <f t="shared" si="7"/>
        <v>0</v>
      </c>
      <c r="AC42" s="47">
        <f t="shared" si="7"/>
        <v>0</v>
      </c>
      <c r="AD42" s="47">
        <f t="shared" si="7"/>
        <v>0</v>
      </c>
      <c r="AE42" s="47">
        <f t="shared" si="7"/>
        <v>0</v>
      </c>
      <c r="AF42" s="47">
        <f t="shared" si="7"/>
        <v>0</v>
      </c>
      <c r="AG42" s="47">
        <f t="shared" si="7"/>
        <v>0</v>
      </c>
      <c r="AH42" s="47">
        <f t="shared" si="7"/>
        <v>0</v>
      </c>
      <c r="AI42" s="48">
        <f t="shared" si="7"/>
        <v>0</v>
      </c>
      <c r="AJ42" s="4"/>
      <c r="AK42" s="5"/>
      <c r="AL42" s="98"/>
    </row>
    <row r="43" spans="1:38" ht="17" customHeight="1" thickBot="1">
      <c r="A43" s="133"/>
      <c r="B43" s="134"/>
      <c r="C43" s="72">
        <f t="shared" si="2"/>
        <v>32</v>
      </c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4"/>
      <c r="AK43" s="5"/>
      <c r="AL43" s="98"/>
    </row>
    <row r="44" spans="1:38" ht="17" customHeight="1" thickBot="1">
      <c r="A44" s="133"/>
      <c r="B44" s="134"/>
      <c r="C44" s="72">
        <f t="shared" si="2"/>
        <v>33</v>
      </c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4"/>
      <c r="AK44" s="5"/>
      <c r="AL44" s="98"/>
    </row>
    <row r="45" spans="1:38" ht="17" customHeight="1" thickBot="1">
      <c r="A45" s="133"/>
      <c r="B45" s="134"/>
      <c r="C45" s="72">
        <f t="shared" si="2"/>
        <v>34</v>
      </c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4"/>
      <c r="AK45" s="5"/>
      <c r="AL45" s="98"/>
    </row>
    <row r="46" spans="1:38" ht="17" customHeight="1" thickBot="1">
      <c r="A46" s="133"/>
      <c r="B46" s="134"/>
      <c r="C46" s="72">
        <f t="shared" si="2"/>
        <v>35</v>
      </c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4"/>
      <c r="AK46" s="5"/>
      <c r="AL46" s="98"/>
    </row>
    <row r="47" spans="1:38" ht="17" customHeight="1" thickBot="1">
      <c r="A47" s="133"/>
      <c r="B47" s="134"/>
      <c r="C47" s="72">
        <f t="shared" si="2"/>
        <v>36</v>
      </c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4"/>
      <c r="AK47" s="5"/>
      <c r="AL47" s="98"/>
    </row>
    <row r="48" spans="1:38" ht="17" customHeight="1" thickBot="1">
      <c r="A48" s="133"/>
      <c r="B48" s="134"/>
      <c r="C48" s="72">
        <f t="shared" si="2"/>
        <v>37</v>
      </c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4"/>
      <c r="AK48" s="5"/>
      <c r="AL48" s="98"/>
    </row>
    <row r="49" spans="1:38" ht="17" customHeight="1" thickBot="1">
      <c r="A49" s="133"/>
      <c r="B49" s="134"/>
      <c r="C49" s="72">
        <f t="shared" si="2"/>
        <v>38</v>
      </c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4"/>
      <c r="AK49" s="5"/>
      <c r="AL49" s="98"/>
    </row>
    <row r="50" spans="1:38" ht="17" customHeight="1" thickBot="1">
      <c r="A50" s="133"/>
      <c r="B50" s="134"/>
      <c r="C50" s="72">
        <f t="shared" si="2"/>
        <v>39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98"/>
    </row>
    <row r="51" spans="1:38" ht="14" customHeight="1" thickBot="1">
      <c r="A51" s="133"/>
      <c r="B51" s="134"/>
      <c r="C51" s="137" t="s">
        <v>13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4"/>
      <c r="AK51" s="5"/>
      <c r="AL51" s="98"/>
    </row>
    <row r="52" spans="1:38" ht="18" customHeight="1" thickBot="1">
      <c r="A52" s="133"/>
      <c r="B52" s="134"/>
      <c r="C52" s="72">
        <f>C50+1</f>
        <v>40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98"/>
    </row>
    <row r="53" spans="1:38" ht="18" customHeight="1" thickBot="1">
      <c r="A53" s="133"/>
      <c r="B53" s="134"/>
      <c r="C53" s="9">
        <f t="shared" si="2"/>
        <v>41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98"/>
    </row>
    <row r="54" spans="1:38" ht="18" customHeight="1" thickBot="1">
      <c r="A54" s="133"/>
      <c r="B54" s="134"/>
      <c r="C54" s="45">
        <f t="shared" si="2"/>
        <v>42</v>
      </c>
      <c r="D54" s="46">
        <f>D28</f>
        <v>0</v>
      </c>
      <c r="E54" s="47">
        <f t="shared" ref="E54:AE54" si="8">E28</f>
        <v>0</v>
      </c>
      <c r="F54" s="47">
        <f t="shared" si="8"/>
        <v>0</v>
      </c>
      <c r="G54" s="47">
        <f t="shared" si="8"/>
        <v>0</v>
      </c>
      <c r="H54" s="47">
        <f t="shared" si="8"/>
        <v>0</v>
      </c>
      <c r="I54" s="47">
        <f t="shared" si="8"/>
        <v>0</v>
      </c>
      <c r="J54" s="47">
        <f t="shared" si="8"/>
        <v>0</v>
      </c>
      <c r="K54" s="47">
        <f t="shared" si="8"/>
        <v>0</v>
      </c>
      <c r="L54" s="47">
        <f t="shared" si="8"/>
        <v>0</v>
      </c>
      <c r="M54" s="47">
        <f t="shared" si="8"/>
        <v>0</v>
      </c>
      <c r="N54" s="47">
        <f t="shared" si="8"/>
        <v>0</v>
      </c>
      <c r="O54" s="47">
        <f t="shared" si="8"/>
        <v>0</v>
      </c>
      <c r="P54" s="47">
        <f t="shared" si="8"/>
        <v>0</v>
      </c>
      <c r="Q54" s="47">
        <f t="shared" si="8"/>
        <v>0</v>
      </c>
      <c r="R54" s="47">
        <f t="shared" si="8"/>
        <v>0</v>
      </c>
      <c r="S54" s="47">
        <f t="shared" si="8"/>
        <v>0</v>
      </c>
      <c r="T54" s="47">
        <f t="shared" si="8"/>
        <v>0</v>
      </c>
      <c r="U54" s="47">
        <f t="shared" si="8"/>
        <v>0</v>
      </c>
      <c r="V54" s="47">
        <f t="shared" si="8"/>
        <v>0</v>
      </c>
      <c r="W54" s="47">
        <f t="shared" si="8"/>
        <v>0</v>
      </c>
      <c r="X54" s="47">
        <f t="shared" si="8"/>
        <v>0</v>
      </c>
      <c r="Y54" s="47">
        <f t="shared" si="8"/>
        <v>0</v>
      </c>
      <c r="Z54" s="47">
        <f t="shared" si="8"/>
        <v>0</v>
      </c>
      <c r="AA54" s="47">
        <f t="shared" si="8"/>
        <v>0</v>
      </c>
      <c r="AB54" s="47">
        <f t="shared" si="8"/>
        <v>0</v>
      </c>
      <c r="AC54" s="47">
        <f t="shared" si="8"/>
        <v>0</v>
      </c>
      <c r="AD54" s="47">
        <f t="shared" si="8"/>
        <v>0</v>
      </c>
      <c r="AE54" s="47">
        <f t="shared" si="8"/>
        <v>0</v>
      </c>
      <c r="AF54" s="47">
        <f t="shared" ref="AF54:AI54" si="9">AF28</f>
        <v>0</v>
      </c>
      <c r="AG54" s="47">
        <f t="shared" si="9"/>
        <v>0</v>
      </c>
      <c r="AH54" s="47">
        <f t="shared" si="9"/>
        <v>0</v>
      </c>
      <c r="AI54" s="48">
        <f t="shared" si="9"/>
        <v>0</v>
      </c>
      <c r="AJ54" s="4"/>
      <c r="AK54" s="5"/>
      <c r="AL54" s="98"/>
    </row>
    <row r="55" spans="1:38" ht="18" customHeight="1" thickBot="1">
      <c r="A55" s="133"/>
      <c r="B55" s="134"/>
      <c r="C55" s="45">
        <f t="shared" si="2"/>
        <v>43</v>
      </c>
      <c r="D55" s="46">
        <f>D22</f>
        <v>0</v>
      </c>
      <c r="E55" s="47">
        <f t="shared" ref="E55:AE55" si="10">E22</f>
        <v>0</v>
      </c>
      <c r="F55" s="47">
        <f t="shared" si="10"/>
        <v>0</v>
      </c>
      <c r="G55" s="47">
        <f t="shared" si="10"/>
        <v>0</v>
      </c>
      <c r="H55" s="47">
        <f t="shared" si="10"/>
        <v>0</v>
      </c>
      <c r="I55" s="47">
        <f t="shared" si="10"/>
        <v>0</v>
      </c>
      <c r="J55" s="47">
        <f t="shared" si="10"/>
        <v>0</v>
      </c>
      <c r="K55" s="47">
        <f t="shared" si="10"/>
        <v>0</v>
      </c>
      <c r="L55" s="47">
        <f t="shared" si="10"/>
        <v>0</v>
      </c>
      <c r="M55" s="47">
        <f t="shared" si="10"/>
        <v>0</v>
      </c>
      <c r="N55" s="47">
        <f t="shared" si="10"/>
        <v>0</v>
      </c>
      <c r="O55" s="47">
        <f t="shared" si="10"/>
        <v>0</v>
      </c>
      <c r="P55" s="47">
        <f t="shared" si="10"/>
        <v>0</v>
      </c>
      <c r="Q55" s="47">
        <f t="shared" si="10"/>
        <v>0</v>
      </c>
      <c r="R55" s="47">
        <f t="shared" si="10"/>
        <v>0</v>
      </c>
      <c r="S55" s="47">
        <f t="shared" si="10"/>
        <v>0</v>
      </c>
      <c r="T55" s="47">
        <f t="shared" si="10"/>
        <v>0</v>
      </c>
      <c r="U55" s="47">
        <f t="shared" si="10"/>
        <v>0</v>
      </c>
      <c r="V55" s="47">
        <f t="shared" si="10"/>
        <v>0</v>
      </c>
      <c r="W55" s="47">
        <f t="shared" si="10"/>
        <v>0</v>
      </c>
      <c r="X55" s="47">
        <f t="shared" si="10"/>
        <v>0</v>
      </c>
      <c r="Y55" s="47">
        <f t="shared" si="10"/>
        <v>0</v>
      </c>
      <c r="Z55" s="47">
        <f t="shared" si="10"/>
        <v>0</v>
      </c>
      <c r="AA55" s="47">
        <f t="shared" si="10"/>
        <v>0</v>
      </c>
      <c r="AB55" s="47">
        <f t="shared" si="10"/>
        <v>0</v>
      </c>
      <c r="AC55" s="47">
        <f t="shared" si="10"/>
        <v>0</v>
      </c>
      <c r="AD55" s="47">
        <f t="shared" si="10"/>
        <v>0</v>
      </c>
      <c r="AE55" s="47">
        <f t="shared" si="10"/>
        <v>0</v>
      </c>
      <c r="AF55" s="47">
        <f t="shared" ref="AF55:AI55" si="11">AF22</f>
        <v>0</v>
      </c>
      <c r="AG55" s="47">
        <f t="shared" si="11"/>
        <v>0</v>
      </c>
      <c r="AH55" s="47">
        <f t="shared" si="11"/>
        <v>0</v>
      </c>
      <c r="AI55" s="48">
        <f t="shared" si="11"/>
        <v>0</v>
      </c>
      <c r="AJ55" s="4"/>
      <c r="AK55" s="5"/>
      <c r="AL55" s="98"/>
    </row>
    <row r="56" spans="1:38" ht="18" customHeight="1" thickBot="1">
      <c r="A56" s="133"/>
      <c r="B56" s="134"/>
      <c r="C56" s="9">
        <f t="shared" si="2"/>
        <v>44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98"/>
    </row>
    <row r="57" spans="1:38" ht="18" customHeight="1" thickBot="1">
      <c r="A57" s="133"/>
      <c r="B57" s="134"/>
      <c r="C57" s="9">
        <f t="shared" si="2"/>
        <v>45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98"/>
    </row>
    <row r="58" spans="1:38" ht="18" customHeight="1" thickBot="1">
      <c r="A58" s="133"/>
      <c r="B58" s="134"/>
      <c r="C58" s="9">
        <f t="shared" si="2"/>
        <v>46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98"/>
    </row>
    <row r="59" spans="1:38" ht="19" customHeight="1" thickBot="1">
      <c r="A59" s="133" t="s">
        <v>44</v>
      </c>
      <c r="B59" s="134"/>
      <c r="C59" s="137" t="s">
        <v>14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9"/>
      <c r="AJ59" s="4"/>
      <c r="AK59" s="5"/>
      <c r="AL59" s="98"/>
    </row>
    <row r="60" spans="1:38" ht="19" customHeight="1" thickBot="1">
      <c r="A60" s="133"/>
      <c r="B60" s="134"/>
      <c r="C60" s="72">
        <f>C58+1</f>
        <v>47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98"/>
    </row>
    <row r="61" spans="1:38" ht="19" customHeight="1" thickBot="1">
      <c r="A61" s="133"/>
      <c r="B61" s="134"/>
      <c r="C61" s="72">
        <f>C60+1</f>
        <v>48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98"/>
    </row>
    <row r="62" spans="1:38" ht="19" customHeight="1" thickBot="1">
      <c r="A62" s="133"/>
      <c r="B62" s="134"/>
      <c r="C62" s="45">
        <f>C61+1</f>
        <v>49</v>
      </c>
      <c r="D62" s="46">
        <f>D10</f>
        <v>0</v>
      </c>
      <c r="E62" s="47">
        <f t="shared" ref="E62:AI62" si="12">E10</f>
        <v>0</v>
      </c>
      <c r="F62" s="47">
        <f t="shared" si="12"/>
        <v>0</v>
      </c>
      <c r="G62" s="47">
        <f t="shared" si="12"/>
        <v>0</v>
      </c>
      <c r="H62" s="47">
        <f t="shared" si="12"/>
        <v>0</v>
      </c>
      <c r="I62" s="47">
        <f t="shared" si="12"/>
        <v>0</v>
      </c>
      <c r="J62" s="47">
        <f t="shared" si="12"/>
        <v>0</v>
      </c>
      <c r="K62" s="47">
        <f t="shared" si="12"/>
        <v>0</v>
      </c>
      <c r="L62" s="47">
        <f t="shared" si="12"/>
        <v>0</v>
      </c>
      <c r="M62" s="47">
        <f t="shared" si="12"/>
        <v>0</v>
      </c>
      <c r="N62" s="47">
        <f t="shared" si="12"/>
        <v>0</v>
      </c>
      <c r="O62" s="47">
        <f t="shared" si="12"/>
        <v>0</v>
      </c>
      <c r="P62" s="47">
        <f t="shared" si="12"/>
        <v>0</v>
      </c>
      <c r="Q62" s="47">
        <f t="shared" si="12"/>
        <v>0</v>
      </c>
      <c r="R62" s="47">
        <f t="shared" si="12"/>
        <v>0</v>
      </c>
      <c r="S62" s="47">
        <f t="shared" si="12"/>
        <v>0</v>
      </c>
      <c r="T62" s="47">
        <f t="shared" si="12"/>
        <v>0</v>
      </c>
      <c r="U62" s="47">
        <f t="shared" si="12"/>
        <v>0</v>
      </c>
      <c r="V62" s="47">
        <f t="shared" si="12"/>
        <v>0</v>
      </c>
      <c r="W62" s="47">
        <f t="shared" si="12"/>
        <v>0</v>
      </c>
      <c r="X62" s="47">
        <f t="shared" si="12"/>
        <v>0</v>
      </c>
      <c r="Y62" s="47">
        <f t="shared" si="12"/>
        <v>0</v>
      </c>
      <c r="Z62" s="47">
        <f t="shared" si="12"/>
        <v>0</v>
      </c>
      <c r="AA62" s="47">
        <f t="shared" si="12"/>
        <v>0</v>
      </c>
      <c r="AB62" s="47">
        <f t="shared" si="12"/>
        <v>0</v>
      </c>
      <c r="AC62" s="47">
        <f t="shared" si="12"/>
        <v>0</v>
      </c>
      <c r="AD62" s="47">
        <f t="shared" si="12"/>
        <v>0</v>
      </c>
      <c r="AE62" s="47">
        <f t="shared" si="12"/>
        <v>0</v>
      </c>
      <c r="AF62" s="47">
        <f t="shared" si="12"/>
        <v>0</v>
      </c>
      <c r="AG62" s="47">
        <f t="shared" si="12"/>
        <v>0</v>
      </c>
      <c r="AH62" s="47">
        <f t="shared" si="12"/>
        <v>0</v>
      </c>
      <c r="AI62" s="48">
        <f t="shared" si="12"/>
        <v>0</v>
      </c>
      <c r="AJ62" s="4"/>
      <c r="AK62" s="5"/>
      <c r="AL62" s="98"/>
    </row>
    <row r="63" spans="1:38" ht="19" customHeight="1" thickBot="1">
      <c r="A63" s="133"/>
      <c r="B63" s="134"/>
      <c r="C63" s="45">
        <f t="shared" si="2"/>
        <v>50</v>
      </c>
      <c r="D63" s="46">
        <f>D30</f>
        <v>0</v>
      </c>
      <c r="E63" s="47">
        <f t="shared" ref="E63:AI63" si="13">E30</f>
        <v>0</v>
      </c>
      <c r="F63" s="47">
        <f t="shared" si="13"/>
        <v>0</v>
      </c>
      <c r="G63" s="47">
        <f t="shared" si="13"/>
        <v>0</v>
      </c>
      <c r="H63" s="47">
        <f t="shared" si="13"/>
        <v>0</v>
      </c>
      <c r="I63" s="47">
        <f t="shared" si="13"/>
        <v>0</v>
      </c>
      <c r="J63" s="47">
        <f t="shared" si="13"/>
        <v>0</v>
      </c>
      <c r="K63" s="47">
        <f t="shared" si="13"/>
        <v>0</v>
      </c>
      <c r="L63" s="47">
        <f t="shared" si="13"/>
        <v>0</v>
      </c>
      <c r="M63" s="47">
        <f t="shared" si="13"/>
        <v>0</v>
      </c>
      <c r="N63" s="47">
        <f t="shared" si="13"/>
        <v>0</v>
      </c>
      <c r="O63" s="47">
        <f t="shared" si="13"/>
        <v>0</v>
      </c>
      <c r="P63" s="47">
        <f t="shared" si="13"/>
        <v>0</v>
      </c>
      <c r="Q63" s="47">
        <f t="shared" si="13"/>
        <v>0</v>
      </c>
      <c r="R63" s="47">
        <f t="shared" si="13"/>
        <v>0</v>
      </c>
      <c r="S63" s="47">
        <f t="shared" si="13"/>
        <v>0</v>
      </c>
      <c r="T63" s="47">
        <f t="shared" si="13"/>
        <v>0</v>
      </c>
      <c r="U63" s="47">
        <f t="shared" si="13"/>
        <v>0</v>
      </c>
      <c r="V63" s="47">
        <f t="shared" si="13"/>
        <v>0</v>
      </c>
      <c r="W63" s="47">
        <f t="shared" si="13"/>
        <v>0</v>
      </c>
      <c r="X63" s="47">
        <f t="shared" si="13"/>
        <v>0</v>
      </c>
      <c r="Y63" s="47">
        <f t="shared" si="13"/>
        <v>0</v>
      </c>
      <c r="Z63" s="47">
        <f t="shared" si="13"/>
        <v>0</v>
      </c>
      <c r="AA63" s="47">
        <f t="shared" si="13"/>
        <v>0</v>
      </c>
      <c r="AB63" s="47">
        <f t="shared" si="13"/>
        <v>0</v>
      </c>
      <c r="AC63" s="47">
        <f t="shared" si="13"/>
        <v>0</v>
      </c>
      <c r="AD63" s="47">
        <f t="shared" si="13"/>
        <v>0</v>
      </c>
      <c r="AE63" s="47">
        <f t="shared" si="13"/>
        <v>0</v>
      </c>
      <c r="AF63" s="47">
        <f t="shared" si="13"/>
        <v>0</v>
      </c>
      <c r="AG63" s="47">
        <f t="shared" si="13"/>
        <v>0</v>
      </c>
      <c r="AH63" s="47">
        <f t="shared" si="13"/>
        <v>0</v>
      </c>
      <c r="AI63" s="48">
        <f t="shared" si="13"/>
        <v>0</v>
      </c>
      <c r="AJ63" s="4"/>
      <c r="AK63" s="5"/>
      <c r="AL63" s="98"/>
    </row>
    <row r="64" spans="1:38" ht="19" customHeight="1" thickBot="1">
      <c r="A64" s="133"/>
      <c r="B64" s="134"/>
      <c r="C64" s="45">
        <f t="shared" si="2"/>
        <v>51</v>
      </c>
      <c r="D64" s="46">
        <f>D31</f>
        <v>0</v>
      </c>
      <c r="E64" s="47">
        <f t="shared" ref="E64:AI64" si="14">E31</f>
        <v>0</v>
      </c>
      <c r="F64" s="47">
        <f t="shared" si="14"/>
        <v>0</v>
      </c>
      <c r="G64" s="47">
        <f t="shared" si="14"/>
        <v>0</v>
      </c>
      <c r="H64" s="47">
        <f t="shared" si="14"/>
        <v>0</v>
      </c>
      <c r="I64" s="47">
        <f t="shared" si="14"/>
        <v>0</v>
      </c>
      <c r="J64" s="47">
        <f t="shared" si="14"/>
        <v>0</v>
      </c>
      <c r="K64" s="47">
        <f t="shared" si="14"/>
        <v>0</v>
      </c>
      <c r="L64" s="47">
        <f t="shared" si="14"/>
        <v>0</v>
      </c>
      <c r="M64" s="47">
        <f t="shared" si="14"/>
        <v>0</v>
      </c>
      <c r="N64" s="47">
        <f t="shared" si="14"/>
        <v>0</v>
      </c>
      <c r="O64" s="47">
        <f t="shared" si="14"/>
        <v>0</v>
      </c>
      <c r="P64" s="47">
        <f t="shared" si="14"/>
        <v>0</v>
      </c>
      <c r="Q64" s="47">
        <f t="shared" si="14"/>
        <v>0</v>
      </c>
      <c r="R64" s="47">
        <f t="shared" si="14"/>
        <v>0</v>
      </c>
      <c r="S64" s="47">
        <f t="shared" si="14"/>
        <v>0</v>
      </c>
      <c r="T64" s="47">
        <f t="shared" si="14"/>
        <v>0</v>
      </c>
      <c r="U64" s="47">
        <f t="shared" si="14"/>
        <v>0</v>
      </c>
      <c r="V64" s="47">
        <f t="shared" si="14"/>
        <v>0</v>
      </c>
      <c r="W64" s="47">
        <f t="shared" si="14"/>
        <v>0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8">
        <f t="shared" si="14"/>
        <v>0</v>
      </c>
      <c r="AJ64" s="4"/>
      <c r="AK64" s="5"/>
      <c r="AL64" s="98"/>
    </row>
    <row r="65" spans="1:38" ht="50" customHeight="1" thickBot="1">
      <c r="A65" s="133"/>
      <c r="B65" s="134"/>
      <c r="C65" s="137" t="s">
        <v>15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98"/>
    </row>
    <row r="66" spans="1:38" ht="19" customHeight="1" thickBot="1">
      <c r="A66" s="133"/>
      <c r="B66" s="134"/>
      <c r="C66" s="72">
        <f>C64+1</f>
        <v>52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98"/>
    </row>
    <row r="67" spans="1:38" ht="19" customHeight="1" thickBot="1">
      <c r="A67" s="133"/>
      <c r="B67" s="134"/>
      <c r="C67" s="72">
        <f>C66+1</f>
        <v>53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98"/>
    </row>
    <row r="68" spans="1:38" ht="19" customHeight="1" thickBot="1">
      <c r="A68" s="133"/>
      <c r="B68" s="134"/>
      <c r="C68" s="72">
        <f t="shared" si="2"/>
        <v>54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98"/>
    </row>
    <row r="69" spans="1:38" ht="19" customHeight="1" thickBot="1">
      <c r="A69" s="133"/>
      <c r="B69" s="134"/>
      <c r="C69" s="72">
        <f t="shared" si="2"/>
        <v>55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98"/>
    </row>
    <row r="70" spans="1:38" ht="52" customHeight="1" thickBot="1">
      <c r="A70" s="133"/>
      <c r="B70" s="134"/>
      <c r="C70" s="137" t="s">
        <v>16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98"/>
    </row>
    <row r="71" spans="1:38" ht="19" customHeight="1" thickBot="1">
      <c r="A71" s="133"/>
      <c r="B71" s="134"/>
      <c r="C71" s="72">
        <f>C69+1</f>
        <v>56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98"/>
    </row>
    <row r="72" spans="1:38" ht="19" customHeight="1" thickBot="1">
      <c r="A72" s="135"/>
      <c r="B72" s="136"/>
      <c r="C72" s="72">
        <f t="shared" si="2"/>
        <v>57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99"/>
    </row>
    <row r="73" spans="1:38" ht="19" customHeight="1" thickBot="1">
      <c r="A73" s="131" t="s">
        <v>43</v>
      </c>
      <c r="B73" s="132"/>
      <c r="C73" s="137" t="s">
        <v>17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SUM(D74:AI88)/COUNTA(D2:AI2)/11</f>
        <v>#DIV/0!</v>
      </c>
      <c r="AK73" s="3" t="e">
        <f>AJ73*50</f>
        <v>#DIV/0!</v>
      </c>
      <c r="AL73" s="97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>
      <c r="A74" s="133"/>
      <c r="B74" s="134"/>
      <c r="C74" s="45">
        <f>C72+1</f>
        <v>58</v>
      </c>
      <c r="D74" s="46">
        <f>D14</f>
        <v>0</v>
      </c>
      <c r="E74" s="47">
        <f t="shared" ref="E74:AI74" si="15">E14</f>
        <v>0</v>
      </c>
      <c r="F74" s="47">
        <f t="shared" si="15"/>
        <v>0</v>
      </c>
      <c r="G74" s="47">
        <f t="shared" si="15"/>
        <v>0</v>
      </c>
      <c r="H74" s="47">
        <f t="shared" si="15"/>
        <v>0</v>
      </c>
      <c r="I74" s="47">
        <f t="shared" si="15"/>
        <v>0</v>
      </c>
      <c r="J74" s="47">
        <f t="shared" si="15"/>
        <v>0</v>
      </c>
      <c r="K74" s="47">
        <f t="shared" si="15"/>
        <v>0</v>
      </c>
      <c r="L74" s="47">
        <f t="shared" si="15"/>
        <v>0</v>
      </c>
      <c r="M74" s="47">
        <f t="shared" si="15"/>
        <v>0</v>
      </c>
      <c r="N74" s="47">
        <f t="shared" si="15"/>
        <v>0</v>
      </c>
      <c r="O74" s="47">
        <f t="shared" si="15"/>
        <v>0</v>
      </c>
      <c r="P74" s="47">
        <f t="shared" si="15"/>
        <v>0</v>
      </c>
      <c r="Q74" s="47">
        <f t="shared" si="15"/>
        <v>0</v>
      </c>
      <c r="R74" s="47">
        <f t="shared" si="15"/>
        <v>0</v>
      </c>
      <c r="S74" s="47">
        <f t="shared" si="15"/>
        <v>0</v>
      </c>
      <c r="T74" s="47">
        <f t="shared" si="15"/>
        <v>0</v>
      </c>
      <c r="U74" s="47">
        <f t="shared" si="15"/>
        <v>0</v>
      </c>
      <c r="V74" s="47">
        <f t="shared" si="15"/>
        <v>0</v>
      </c>
      <c r="W74" s="47">
        <f t="shared" si="15"/>
        <v>0</v>
      </c>
      <c r="X74" s="47">
        <f t="shared" si="15"/>
        <v>0</v>
      </c>
      <c r="Y74" s="47">
        <f t="shared" si="15"/>
        <v>0</v>
      </c>
      <c r="Z74" s="47">
        <f t="shared" si="15"/>
        <v>0</v>
      </c>
      <c r="AA74" s="47">
        <f t="shared" si="15"/>
        <v>0</v>
      </c>
      <c r="AB74" s="47">
        <f t="shared" si="15"/>
        <v>0</v>
      </c>
      <c r="AC74" s="47">
        <f t="shared" si="15"/>
        <v>0</v>
      </c>
      <c r="AD74" s="47">
        <f t="shared" si="15"/>
        <v>0</v>
      </c>
      <c r="AE74" s="47">
        <f t="shared" si="15"/>
        <v>0</v>
      </c>
      <c r="AF74" s="47">
        <f t="shared" si="15"/>
        <v>0</v>
      </c>
      <c r="AG74" s="47">
        <f t="shared" si="15"/>
        <v>0</v>
      </c>
      <c r="AH74" s="47">
        <f t="shared" si="15"/>
        <v>0</v>
      </c>
      <c r="AI74" s="48">
        <f t="shared" si="15"/>
        <v>0</v>
      </c>
      <c r="AJ74" s="4"/>
      <c r="AK74" s="5"/>
      <c r="AL74" s="98"/>
    </row>
    <row r="75" spans="1:38" ht="19" customHeight="1" thickBot="1">
      <c r="A75" s="133"/>
      <c r="B75" s="134"/>
      <c r="C75" s="45">
        <f>C74+1</f>
        <v>59</v>
      </c>
      <c r="D75" s="46">
        <f>D15</f>
        <v>0</v>
      </c>
      <c r="E75" s="47">
        <f t="shared" ref="E75:AI75" si="16">E15</f>
        <v>0</v>
      </c>
      <c r="F75" s="47">
        <f t="shared" si="16"/>
        <v>0</v>
      </c>
      <c r="G75" s="47">
        <f t="shared" si="16"/>
        <v>0</v>
      </c>
      <c r="H75" s="47">
        <f t="shared" si="16"/>
        <v>0</v>
      </c>
      <c r="I75" s="47">
        <f t="shared" si="16"/>
        <v>0</v>
      </c>
      <c r="J75" s="47">
        <f t="shared" si="16"/>
        <v>0</v>
      </c>
      <c r="K75" s="47">
        <f t="shared" si="16"/>
        <v>0</v>
      </c>
      <c r="L75" s="47">
        <f t="shared" si="16"/>
        <v>0</v>
      </c>
      <c r="M75" s="47">
        <f t="shared" si="16"/>
        <v>0</v>
      </c>
      <c r="N75" s="47">
        <f t="shared" si="16"/>
        <v>0</v>
      </c>
      <c r="O75" s="47">
        <f t="shared" si="16"/>
        <v>0</v>
      </c>
      <c r="P75" s="47">
        <f t="shared" si="16"/>
        <v>0</v>
      </c>
      <c r="Q75" s="47">
        <f t="shared" si="16"/>
        <v>0</v>
      </c>
      <c r="R75" s="47">
        <f t="shared" si="16"/>
        <v>0</v>
      </c>
      <c r="S75" s="47">
        <f t="shared" si="16"/>
        <v>0</v>
      </c>
      <c r="T75" s="47">
        <f t="shared" si="16"/>
        <v>0</v>
      </c>
      <c r="U75" s="47">
        <f t="shared" si="16"/>
        <v>0</v>
      </c>
      <c r="V75" s="47">
        <f t="shared" si="16"/>
        <v>0</v>
      </c>
      <c r="W75" s="47">
        <f t="shared" si="16"/>
        <v>0</v>
      </c>
      <c r="X75" s="47">
        <f t="shared" si="16"/>
        <v>0</v>
      </c>
      <c r="Y75" s="47">
        <f t="shared" si="16"/>
        <v>0</v>
      </c>
      <c r="Z75" s="47">
        <f t="shared" si="16"/>
        <v>0</v>
      </c>
      <c r="AA75" s="47">
        <f t="shared" si="16"/>
        <v>0</v>
      </c>
      <c r="AB75" s="47">
        <f t="shared" si="16"/>
        <v>0</v>
      </c>
      <c r="AC75" s="47">
        <f t="shared" si="16"/>
        <v>0</v>
      </c>
      <c r="AD75" s="47">
        <f t="shared" si="16"/>
        <v>0</v>
      </c>
      <c r="AE75" s="47">
        <f t="shared" si="16"/>
        <v>0</v>
      </c>
      <c r="AF75" s="47">
        <f t="shared" si="16"/>
        <v>0</v>
      </c>
      <c r="AG75" s="47">
        <f t="shared" si="16"/>
        <v>0</v>
      </c>
      <c r="AH75" s="47">
        <f t="shared" si="16"/>
        <v>0</v>
      </c>
      <c r="AI75" s="48">
        <f t="shared" si="16"/>
        <v>0</v>
      </c>
      <c r="AJ75" s="4"/>
      <c r="AK75" s="5"/>
      <c r="AL75" s="98"/>
    </row>
    <row r="76" spans="1:38" ht="19" customHeight="1" thickBot="1">
      <c r="A76" s="133"/>
      <c r="B76" s="134"/>
      <c r="C76" s="45">
        <f>C75+1</f>
        <v>60</v>
      </c>
      <c r="D76" s="46">
        <f>D8</f>
        <v>0</v>
      </c>
      <c r="E76" s="47">
        <f t="shared" ref="E76:AI76" si="17">E8</f>
        <v>0</v>
      </c>
      <c r="F76" s="47">
        <f t="shared" si="17"/>
        <v>0</v>
      </c>
      <c r="G76" s="47">
        <f t="shared" si="17"/>
        <v>0</v>
      </c>
      <c r="H76" s="47">
        <f t="shared" si="17"/>
        <v>0</v>
      </c>
      <c r="I76" s="47">
        <f t="shared" si="17"/>
        <v>0</v>
      </c>
      <c r="J76" s="47">
        <f t="shared" si="17"/>
        <v>0</v>
      </c>
      <c r="K76" s="47">
        <f t="shared" si="17"/>
        <v>0</v>
      </c>
      <c r="L76" s="47">
        <f t="shared" si="17"/>
        <v>0</v>
      </c>
      <c r="M76" s="47">
        <f t="shared" si="17"/>
        <v>0</v>
      </c>
      <c r="N76" s="47">
        <f t="shared" si="17"/>
        <v>0</v>
      </c>
      <c r="O76" s="47">
        <f t="shared" si="17"/>
        <v>0</v>
      </c>
      <c r="P76" s="47">
        <f t="shared" si="17"/>
        <v>0</v>
      </c>
      <c r="Q76" s="47">
        <f t="shared" si="17"/>
        <v>0</v>
      </c>
      <c r="R76" s="47">
        <f t="shared" si="17"/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  <c r="X76" s="47">
        <f t="shared" si="17"/>
        <v>0</v>
      </c>
      <c r="Y76" s="47">
        <f t="shared" si="17"/>
        <v>0</v>
      </c>
      <c r="Z76" s="47">
        <f t="shared" si="17"/>
        <v>0</v>
      </c>
      <c r="AA76" s="47">
        <f t="shared" si="17"/>
        <v>0</v>
      </c>
      <c r="AB76" s="47">
        <f t="shared" si="17"/>
        <v>0</v>
      </c>
      <c r="AC76" s="47">
        <f t="shared" si="17"/>
        <v>0</v>
      </c>
      <c r="AD76" s="47">
        <f t="shared" si="17"/>
        <v>0</v>
      </c>
      <c r="AE76" s="47">
        <f t="shared" si="17"/>
        <v>0</v>
      </c>
      <c r="AF76" s="47">
        <f t="shared" si="17"/>
        <v>0</v>
      </c>
      <c r="AG76" s="47">
        <f t="shared" si="17"/>
        <v>0</v>
      </c>
      <c r="AH76" s="47">
        <f t="shared" si="17"/>
        <v>0</v>
      </c>
      <c r="AI76" s="48">
        <f t="shared" si="17"/>
        <v>0</v>
      </c>
      <c r="AJ76" s="4"/>
      <c r="AK76" s="5"/>
      <c r="AL76" s="98"/>
    </row>
    <row r="77" spans="1:38" ht="38" customHeight="1" thickBot="1">
      <c r="A77" s="133"/>
      <c r="B77" s="134"/>
      <c r="C77" s="137" t="s">
        <v>18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9"/>
      <c r="AJ77" s="4"/>
      <c r="AK77" s="5"/>
      <c r="AL77" s="98"/>
    </row>
    <row r="78" spans="1:38" ht="19" customHeight="1" thickBot="1">
      <c r="A78" s="133"/>
      <c r="B78" s="134"/>
      <c r="C78" s="72">
        <f>C76+1</f>
        <v>61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98"/>
    </row>
    <row r="79" spans="1:38" ht="19" customHeight="1" thickBot="1">
      <c r="A79" s="133"/>
      <c r="B79" s="134"/>
      <c r="C79" s="45">
        <f t="shared" si="2"/>
        <v>62</v>
      </c>
      <c r="D79" s="46">
        <f>D56</f>
        <v>0</v>
      </c>
      <c r="E79" s="47">
        <f t="shared" ref="E79:AI79" si="18">E56</f>
        <v>0</v>
      </c>
      <c r="F79" s="47">
        <f t="shared" si="18"/>
        <v>0</v>
      </c>
      <c r="G79" s="47">
        <f t="shared" si="18"/>
        <v>0</v>
      </c>
      <c r="H79" s="47">
        <f t="shared" si="18"/>
        <v>0</v>
      </c>
      <c r="I79" s="47">
        <f t="shared" si="18"/>
        <v>0</v>
      </c>
      <c r="J79" s="47">
        <f t="shared" si="18"/>
        <v>0</v>
      </c>
      <c r="K79" s="47">
        <f t="shared" si="18"/>
        <v>0</v>
      </c>
      <c r="L79" s="47">
        <f t="shared" si="18"/>
        <v>0</v>
      </c>
      <c r="M79" s="47">
        <f t="shared" si="18"/>
        <v>0</v>
      </c>
      <c r="N79" s="47">
        <f t="shared" si="18"/>
        <v>0</v>
      </c>
      <c r="O79" s="47">
        <f t="shared" si="18"/>
        <v>0</v>
      </c>
      <c r="P79" s="47">
        <f t="shared" si="18"/>
        <v>0</v>
      </c>
      <c r="Q79" s="47">
        <f t="shared" si="18"/>
        <v>0</v>
      </c>
      <c r="R79" s="47">
        <f t="shared" si="18"/>
        <v>0</v>
      </c>
      <c r="S79" s="47">
        <f t="shared" si="18"/>
        <v>0</v>
      </c>
      <c r="T79" s="47">
        <f t="shared" si="18"/>
        <v>0</v>
      </c>
      <c r="U79" s="47">
        <f t="shared" si="18"/>
        <v>0</v>
      </c>
      <c r="V79" s="47">
        <f t="shared" si="18"/>
        <v>0</v>
      </c>
      <c r="W79" s="47">
        <f t="shared" si="18"/>
        <v>0</v>
      </c>
      <c r="X79" s="47">
        <f t="shared" si="18"/>
        <v>0</v>
      </c>
      <c r="Y79" s="47">
        <f t="shared" si="18"/>
        <v>0</v>
      </c>
      <c r="Z79" s="47">
        <f t="shared" si="18"/>
        <v>0</v>
      </c>
      <c r="AA79" s="47">
        <f t="shared" si="18"/>
        <v>0</v>
      </c>
      <c r="AB79" s="47">
        <f t="shared" si="18"/>
        <v>0</v>
      </c>
      <c r="AC79" s="47">
        <f t="shared" si="18"/>
        <v>0</v>
      </c>
      <c r="AD79" s="47">
        <f t="shared" si="18"/>
        <v>0</v>
      </c>
      <c r="AE79" s="47">
        <f t="shared" si="18"/>
        <v>0</v>
      </c>
      <c r="AF79" s="47">
        <f t="shared" si="18"/>
        <v>0</v>
      </c>
      <c r="AG79" s="47">
        <f t="shared" si="18"/>
        <v>0</v>
      </c>
      <c r="AH79" s="47">
        <f t="shared" si="18"/>
        <v>0</v>
      </c>
      <c r="AI79" s="48">
        <f t="shared" si="18"/>
        <v>0</v>
      </c>
      <c r="AJ79" s="4"/>
      <c r="AK79" s="5"/>
      <c r="AL79" s="98"/>
    </row>
    <row r="80" spans="1:38" ht="19" customHeight="1" thickBot="1">
      <c r="A80" s="133"/>
      <c r="B80" s="134"/>
      <c r="C80" s="45">
        <f t="shared" si="2"/>
        <v>63</v>
      </c>
      <c r="D80" s="46">
        <f>D68</f>
        <v>0</v>
      </c>
      <c r="E80" s="47">
        <f t="shared" ref="E80:AI80" si="19">E68</f>
        <v>0</v>
      </c>
      <c r="F80" s="47">
        <f t="shared" si="19"/>
        <v>0</v>
      </c>
      <c r="G80" s="47">
        <f t="shared" si="19"/>
        <v>0</v>
      </c>
      <c r="H80" s="47">
        <f t="shared" si="19"/>
        <v>0</v>
      </c>
      <c r="I80" s="47">
        <f t="shared" si="19"/>
        <v>0</v>
      </c>
      <c r="J80" s="47">
        <f t="shared" si="19"/>
        <v>0</v>
      </c>
      <c r="K80" s="47">
        <f t="shared" si="19"/>
        <v>0</v>
      </c>
      <c r="L80" s="47">
        <f t="shared" si="19"/>
        <v>0</v>
      </c>
      <c r="M80" s="47">
        <f t="shared" si="19"/>
        <v>0</v>
      </c>
      <c r="N80" s="47">
        <f t="shared" si="19"/>
        <v>0</v>
      </c>
      <c r="O80" s="47">
        <f t="shared" si="19"/>
        <v>0</v>
      </c>
      <c r="P80" s="47">
        <f t="shared" si="19"/>
        <v>0</v>
      </c>
      <c r="Q80" s="47">
        <f t="shared" si="19"/>
        <v>0</v>
      </c>
      <c r="R80" s="47">
        <f t="shared" si="19"/>
        <v>0</v>
      </c>
      <c r="S80" s="47">
        <f t="shared" si="19"/>
        <v>0</v>
      </c>
      <c r="T80" s="47">
        <f t="shared" si="19"/>
        <v>0</v>
      </c>
      <c r="U80" s="47">
        <f t="shared" si="19"/>
        <v>0</v>
      </c>
      <c r="V80" s="47">
        <f t="shared" si="19"/>
        <v>0</v>
      </c>
      <c r="W80" s="47">
        <f t="shared" si="19"/>
        <v>0</v>
      </c>
      <c r="X80" s="47">
        <f t="shared" si="19"/>
        <v>0</v>
      </c>
      <c r="Y80" s="47">
        <f t="shared" si="19"/>
        <v>0</v>
      </c>
      <c r="Z80" s="47">
        <f t="shared" si="19"/>
        <v>0</v>
      </c>
      <c r="AA80" s="47">
        <f t="shared" si="19"/>
        <v>0</v>
      </c>
      <c r="AB80" s="47">
        <f t="shared" si="19"/>
        <v>0</v>
      </c>
      <c r="AC80" s="47">
        <f t="shared" si="19"/>
        <v>0</v>
      </c>
      <c r="AD80" s="47">
        <f t="shared" si="19"/>
        <v>0</v>
      </c>
      <c r="AE80" s="47">
        <f t="shared" si="19"/>
        <v>0</v>
      </c>
      <c r="AF80" s="47">
        <f t="shared" si="19"/>
        <v>0</v>
      </c>
      <c r="AG80" s="47">
        <f t="shared" si="19"/>
        <v>0</v>
      </c>
      <c r="AH80" s="47">
        <f t="shared" si="19"/>
        <v>0</v>
      </c>
      <c r="AI80" s="48">
        <f t="shared" si="19"/>
        <v>0</v>
      </c>
      <c r="AJ80" s="4"/>
      <c r="AK80" s="5"/>
      <c r="AL80" s="98"/>
    </row>
    <row r="81" spans="1:38" ht="19" customHeight="1" thickBot="1">
      <c r="A81" s="133"/>
      <c r="B81" s="134"/>
      <c r="C81" s="137" t="s">
        <v>19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9"/>
      <c r="AJ81" s="4"/>
      <c r="AK81" s="5"/>
      <c r="AL81" s="98"/>
    </row>
    <row r="82" spans="1:38" ht="19" customHeight="1" thickBot="1">
      <c r="A82" s="133"/>
      <c r="B82" s="134"/>
      <c r="C82" s="72">
        <f>C80+1</f>
        <v>64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98"/>
    </row>
    <row r="83" spans="1:38" ht="19" customHeight="1" thickBot="1">
      <c r="A83" s="133"/>
      <c r="B83" s="134"/>
      <c r="C83" s="45">
        <f t="shared" si="2"/>
        <v>65</v>
      </c>
      <c r="D83" s="46">
        <f>D58</f>
        <v>0</v>
      </c>
      <c r="E83" s="47">
        <f t="shared" ref="E83:AI83" si="20">E58</f>
        <v>0</v>
      </c>
      <c r="F83" s="47">
        <f t="shared" si="20"/>
        <v>0</v>
      </c>
      <c r="G83" s="47">
        <f t="shared" si="20"/>
        <v>0</v>
      </c>
      <c r="H83" s="47">
        <f t="shared" si="20"/>
        <v>0</v>
      </c>
      <c r="I83" s="47">
        <f t="shared" si="20"/>
        <v>0</v>
      </c>
      <c r="J83" s="47">
        <f t="shared" si="20"/>
        <v>0</v>
      </c>
      <c r="K83" s="47">
        <f t="shared" si="20"/>
        <v>0</v>
      </c>
      <c r="L83" s="47">
        <f t="shared" si="20"/>
        <v>0</v>
      </c>
      <c r="M83" s="47">
        <f t="shared" si="20"/>
        <v>0</v>
      </c>
      <c r="N83" s="47">
        <f t="shared" si="20"/>
        <v>0</v>
      </c>
      <c r="O83" s="47">
        <f t="shared" si="20"/>
        <v>0</v>
      </c>
      <c r="P83" s="47">
        <f t="shared" si="20"/>
        <v>0</v>
      </c>
      <c r="Q83" s="47">
        <f t="shared" si="20"/>
        <v>0</v>
      </c>
      <c r="R83" s="47">
        <f t="shared" si="20"/>
        <v>0</v>
      </c>
      <c r="S83" s="47">
        <f t="shared" si="20"/>
        <v>0</v>
      </c>
      <c r="T83" s="47">
        <f t="shared" si="20"/>
        <v>0</v>
      </c>
      <c r="U83" s="47">
        <f t="shared" si="20"/>
        <v>0</v>
      </c>
      <c r="V83" s="47">
        <f t="shared" si="20"/>
        <v>0</v>
      </c>
      <c r="W83" s="47">
        <f t="shared" si="20"/>
        <v>0</v>
      </c>
      <c r="X83" s="47">
        <f t="shared" si="20"/>
        <v>0</v>
      </c>
      <c r="Y83" s="47">
        <f t="shared" si="20"/>
        <v>0</v>
      </c>
      <c r="Z83" s="47">
        <f t="shared" si="20"/>
        <v>0</v>
      </c>
      <c r="AA83" s="47">
        <f t="shared" si="20"/>
        <v>0</v>
      </c>
      <c r="AB83" s="47">
        <f t="shared" si="20"/>
        <v>0</v>
      </c>
      <c r="AC83" s="47">
        <f t="shared" si="20"/>
        <v>0</v>
      </c>
      <c r="AD83" s="47">
        <f t="shared" si="20"/>
        <v>0</v>
      </c>
      <c r="AE83" s="47">
        <f t="shared" si="20"/>
        <v>0</v>
      </c>
      <c r="AF83" s="47">
        <f t="shared" si="20"/>
        <v>0</v>
      </c>
      <c r="AG83" s="47">
        <f t="shared" si="20"/>
        <v>0</v>
      </c>
      <c r="AH83" s="47">
        <f t="shared" si="20"/>
        <v>0</v>
      </c>
      <c r="AI83" s="48">
        <f t="shared" si="20"/>
        <v>0</v>
      </c>
      <c r="AJ83" s="4"/>
      <c r="AK83" s="5"/>
      <c r="AL83" s="98"/>
    </row>
    <row r="84" spans="1:38" ht="36" customHeight="1" thickBot="1">
      <c r="A84" s="133"/>
      <c r="B84" s="134"/>
      <c r="C84" s="137" t="s">
        <v>20</v>
      </c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9"/>
      <c r="AJ84" s="4"/>
      <c r="AK84" s="5"/>
      <c r="AL84" s="98"/>
    </row>
    <row r="85" spans="1:38" ht="19" customHeight="1" thickBot="1">
      <c r="A85" s="133"/>
      <c r="B85" s="134"/>
      <c r="C85" s="72">
        <f>C83+1</f>
        <v>66</v>
      </c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3"/>
      <c r="AJ85" s="4"/>
      <c r="AK85" s="5"/>
      <c r="AL85" s="98"/>
    </row>
    <row r="86" spans="1:38" ht="38" customHeight="1" thickBot="1">
      <c r="A86" s="133"/>
      <c r="B86" s="134"/>
      <c r="C86" s="137" t="s">
        <v>21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9"/>
      <c r="AJ86" s="4"/>
      <c r="AK86" s="5"/>
      <c r="AL86" s="98"/>
    </row>
    <row r="87" spans="1:38" ht="19" customHeight="1" thickBot="1">
      <c r="A87" s="133"/>
      <c r="B87" s="134"/>
      <c r="C87" s="72">
        <f>C85+1</f>
        <v>67</v>
      </c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3"/>
      <c r="AJ87" s="4"/>
      <c r="AK87" s="5"/>
      <c r="AL87" s="98"/>
    </row>
    <row r="88" spans="1:38" ht="19" customHeight="1" thickBot="1">
      <c r="A88" s="135"/>
      <c r="B88" s="136"/>
      <c r="C88" s="72">
        <f t="shared" si="2"/>
        <v>68</v>
      </c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6"/>
      <c r="AK88" s="7"/>
      <c r="AL88" s="99"/>
    </row>
    <row r="89" spans="1:38" ht="53" customHeight="1" thickBot="1">
      <c r="A89" s="131" t="s">
        <v>39</v>
      </c>
      <c r="B89" s="132"/>
      <c r="C89" s="137" t="s">
        <v>22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2" t="e">
        <f>SUM(D90:AI103)/COUNTA(D2:AI2)/12</f>
        <v>#DIV/0!</v>
      </c>
      <c r="AK89" s="3" t="e">
        <f t="shared" ref="AK89" si="21">AJ89*50</f>
        <v>#DIV/0!</v>
      </c>
      <c r="AL89" s="97" t="e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#DIV/0!</v>
      </c>
    </row>
    <row r="90" spans="1:38" ht="19" customHeight="1" thickBot="1">
      <c r="A90" s="133"/>
      <c r="B90" s="134"/>
      <c r="C90" s="72">
        <f>C88+1</f>
        <v>69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98"/>
    </row>
    <row r="91" spans="1:38" ht="19" customHeight="1" thickBot="1">
      <c r="A91" s="133"/>
      <c r="B91" s="134"/>
      <c r="C91" s="45">
        <f t="shared" si="2"/>
        <v>70</v>
      </c>
      <c r="D91" s="46">
        <f>D53</f>
        <v>0</v>
      </c>
      <c r="E91" s="47">
        <f t="shared" ref="E91:AJ91" si="22">E53</f>
        <v>0</v>
      </c>
      <c r="F91" s="47">
        <f t="shared" si="22"/>
        <v>0</v>
      </c>
      <c r="G91" s="47">
        <f t="shared" si="22"/>
        <v>0</v>
      </c>
      <c r="H91" s="47">
        <f t="shared" si="22"/>
        <v>0</v>
      </c>
      <c r="I91" s="47">
        <f t="shared" si="22"/>
        <v>0</v>
      </c>
      <c r="J91" s="47">
        <f t="shared" si="22"/>
        <v>0</v>
      </c>
      <c r="K91" s="47">
        <f t="shared" si="22"/>
        <v>0</v>
      </c>
      <c r="L91" s="47">
        <f t="shared" si="22"/>
        <v>0</v>
      </c>
      <c r="M91" s="47">
        <f t="shared" si="22"/>
        <v>0</v>
      </c>
      <c r="N91" s="47">
        <f t="shared" si="22"/>
        <v>0</v>
      </c>
      <c r="O91" s="47">
        <f t="shared" si="22"/>
        <v>0</v>
      </c>
      <c r="P91" s="47">
        <f t="shared" si="22"/>
        <v>0</v>
      </c>
      <c r="Q91" s="47">
        <f t="shared" si="22"/>
        <v>0</v>
      </c>
      <c r="R91" s="47">
        <f t="shared" si="22"/>
        <v>0</v>
      </c>
      <c r="S91" s="47">
        <f t="shared" si="22"/>
        <v>0</v>
      </c>
      <c r="T91" s="47">
        <f t="shared" si="22"/>
        <v>0</v>
      </c>
      <c r="U91" s="47">
        <f t="shared" si="22"/>
        <v>0</v>
      </c>
      <c r="V91" s="47">
        <f t="shared" si="22"/>
        <v>0</v>
      </c>
      <c r="W91" s="47">
        <f t="shared" si="22"/>
        <v>0</v>
      </c>
      <c r="X91" s="47">
        <f t="shared" si="22"/>
        <v>0</v>
      </c>
      <c r="Y91" s="47">
        <f t="shared" si="22"/>
        <v>0</v>
      </c>
      <c r="Z91" s="47">
        <f t="shared" si="22"/>
        <v>0</v>
      </c>
      <c r="AA91" s="47">
        <f t="shared" si="22"/>
        <v>0</v>
      </c>
      <c r="AB91" s="47">
        <f t="shared" si="22"/>
        <v>0</v>
      </c>
      <c r="AC91" s="47">
        <f t="shared" si="22"/>
        <v>0</v>
      </c>
      <c r="AD91" s="47">
        <f t="shared" si="22"/>
        <v>0</v>
      </c>
      <c r="AE91" s="47">
        <f t="shared" si="22"/>
        <v>0</v>
      </c>
      <c r="AF91" s="47">
        <f t="shared" si="22"/>
        <v>0</v>
      </c>
      <c r="AG91" s="47">
        <f t="shared" si="22"/>
        <v>0</v>
      </c>
      <c r="AH91" s="47">
        <f t="shared" si="22"/>
        <v>0</v>
      </c>
      <c r="AI91" s="48">
        <f t="shared" si="22"/>
        <v>0</v>
      </c>
      <c r="AJ91" s="4">
        <f t="shared" si="22"/>
        <v>0</v>
      </c>
      <c r="AK91" s="5"/>
      <c r="AL91" s="98"/>
    </row>
    <row r="92" spans="1:38" ht="19" customHeight="1" thickBot="1">
      <c r="A92" s="133"/>
      <c r="B92" s="134"/>
      <c r="C92" s="45">
        <f t="shared" ref="C92:C116" si="23">C91+1</f>
        <v>71</v>
      </c>
      <c r="D92" s="73">
        <f>D26</f>
        <v>0</v>
      </c>
      <c r="E92" s="74">
        <f t="shared" ref="E92:AJ92" si="24">E26</f>
        <v>0</v>
      </c>
      <c r="F92" s="74">
        <f t="shared" si="24"/>
        <v>0</v>
      </c>
      <c r="G92" s="74">
        <f t="shared" si="24"/>
        <v>0</v>
      </c>
      <c r="H92" s="74">
        <f t="shared" si="24"/>
        <v>0</v>
      </c>
      <c r="I92" s="74">
        <f t="shared" si="24"/>
        <v>0</v>
      </c>
      <c r="J92" s="74">
        <f t="shared" si="24"/>
        <v>0</v>
      </c>
      <c r="K92" s="74">
        <f t="shared" si="24"/>
        <v>0</v>
      </c>
      <c r="L92" s="74">
        <f t="shared" si="24"/>
        <v>0</v>
      </c>
      <c r="M92" s="74">
        <f t="shared" si="24"/>
        <v>0</v>
      </c>
      <c r="N92" s="74">
        <f t="shared" si="24"/>
        <v>0</v>
      </c>
      <c r="O92" s="74">
        <f t="shared" si="24"/>
        <v>0</v>
      </c>
      <c r="P92" s="74">
        <f t="shared" si="24"/>
        <v>0</v>
      </c>
      <c r="Q92" s="74">
        <f t="shared" si="24"/>
        <v>0</v>
      </c>
      <c r="R92" s="74">
        <f t="shared" si="24"/>
        <v>0</v>
      </c>
      <c r="S92" s="74">
        <f t="shared" si="24"/>
        <v>0</v>
      </c>
      <c r="T92" s="74">
        <f t="shared" si="24"/>
        <v>0</v>
      </c>
      <c r="U92" s="74">
        <f t="shared" si="24"/>
        <v>0</v>
      </c>
      <c r="V92" s="74">
        <f t="shared" si="24"/>
        <v>0</v>
      </c>
      <c r="W92" s="74">
        <f t="shared" si="24"/>
        <v>0</v>
      </c>
      <c r="X92" s="74">
        <f t="shared" si="24"/>
        <v>0</v>
      </c>
      <c r="Y92" s="74">
        <f t="shared" si="24"/>
        <v>0</v>
      </c>
      <c r="Z92" s="74">
        <f t="shared" si="24"/>
        <v>0</v>
      </c>
      <c r="AA92" s="74">
        <f t="shared" si="24"/>
        <v>0</v>
      </c>
      <c r="AB92" s="74">
        <f t="shared" si="24"/>
        <v>0</v>
      </c>
      <c r="AC92" s="74">
        <f t="shared" si="24"/>
        <v>0</v>
      </c>
      <c r="AD92" s="74">
        <f t="shared" si="24"/>
        <v>0</v>
      </c>
      <c r="AE92" s="74">
        <f t="shared" si="24"/>
        <v>0</v>
      </c>
      <c r="AF92" s="74">
        <f t="shared" si="24"/>
        <v>0</v>
      </c>
      <c r="AG92" s="74">
        <f t="shared" si="24"/>
        <v>0</v>
      </c>
      <c r="AH92" s="74">
        <f t="shared" si="24"/>
        <v>0</v>
      </c>
      <c r="AI92" s="75">
        <f t="shared" si="24"/>
        <v>0</v>
      </c>
      <c r="AJ92" s="4">
        <f t="shared" si="24"/>
        <v>0</v>
      </c>
      <c r="AK92" s="5"/>
      <c r="AL92" s="98"/>
    </row>
    <row r="93" spans="1:38" ht="19" customHeight="1" thickBot="1">
      <c r="A93" s="133"/>
      <c r="B93" s="134"/>
      <c r="C93" s="45">
        <f t="shared" si="23"/>
        <v>72</v>
      </c>
      <c r="D93" s="73">
        <f>D8</f>
        <v>0</v>
      </c>
      <c r="E93" s="74">
        <f t="shared" ref="E93:AJ93" si="25">E8</f>
        <v>0</v>
      </c>
      <c r="F93" s="74">
        <f t="shared" si="25"/>
        <v>0</v>
      </c>
      <c r="G93" s="74">
        <f t="shared" si="25"/>
        <v>0</v>
      </c>
      <c r="H93" s="74">
        <f t="shared" si="25"/>
        <v>0</v>
      </c>
      <c r="I93" s="74">
        <f t="shared" si="25"/>
        <v>0</v>
      </c>
      <c r="J93" s="74">
        <f t="shared" si="25"/>
        <v>0</v>
      </c>
      <c r="K93" s="74">
        <f t="shared" si="25"/>
        <v>0</v>
      </c>
      <c r="L93" s="74">
        <f t="shared" si="25"/>
        <v>0</v>
      </c>
      <c r="M93" s="74">
        <f t="shared" si="25"/>
        <v>0</v>
      </c>
      <c r="N93" s="74">
        <f t="shared" si="25"/>
        <v>0</v>
      </c>
      <c r="O93" s="74">
        <f t="shared" si="25"/>
        <v>0</v>
      </c>
      <c r="P93" s="74">
        <f t="shared" si="25"/>
        <v>0</v>
      </c>
      <c r="Q93" s="74">
        <f t="shared" si="25"/>
        <v>0</v>
      </c>
      <c r="R93" s="74">
        <f t="shared" si="25"/>
        <v>0</v>
      </c>
      <c r="S93" s="74">
        <f t="shared" si="25"/>
        <v>0</v>
      </c>
      <c r="T93" s="74">
        <f t="shared" si="25"/>
        <v>0</v>
      </c>
      <c r="U93" s="74">
        <f t="shared" si="25"/>
        <v>0</v>
      </c>
      <c r="V93" s="74">
        <f t="shared" si="25"/>
        <v>0</v>
      </c>
      <c r="W93" s="74">
        <f t="shared" si="25"/>
        <v>0</v>
      </c>
      <c r="X93" s="74">
        <f t="shared" si="25"/>
        <v>0</v>
      </c>
      <c r="Y93" s="74">
        <f t="shared" si="25"/>
        <v>0</v>
      </c>
      <c r="Z93" s="74">
        <f t="shared" si="25"/>
        <v>0</v>
      </c>
      <c r="AA93" s="74">
        <f t="shared" si="25"/>
        <v>0</v>
      </c>
      <c r="AB93" s="74">
        <f t="shared" si="25"/>
        <v>0</v>
      </c>
      <c r="AC93" s="74">
        <f t="shared" si="25"/>
        <v>0</v>
      </c>
      <c r="AD93" s="74">
        <f t="shared" si="25"/>
        <v>0</v>
      </c>
      <c r="AE93" s="74">
        <f t="shared" si="25"/>
        <v>0</v>
      </c>
      <c r="AF93" s="74">
        <f t="shared" si="25"/>
        <v>0</v>
      </c>
      <c r="AG93" s="74">
        <f t="shared" si="25"/>
        <v>0</v>
      </c>
      <c r="AH93" s="74">
        <f t="shared" si="25"/>
        <v>0</v>
      </c>
      <c r="AI93" s="75">
        <f t="shared" si="25"/>
        <v>0</v>
      </c>
      <c r="AJ93" s="4">
        <f t="shared" si="25"/>
        <v>0</v>
      </c>
      <c r="AK93" s="5"/>
      <c r="AL93" s="98"/>
    </row>
    <row r="94" spans="1:38" ht="19" customHeight="1" thickBot="1">
      <c r="A94" s="133"/>
      <c r="B94" s="134"/>
      <c r="C94" s="72">
        <f t="shared" si="23"/>
        <v>73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98"/>
    </row>
    <row r="95" spans="1:38" ht="19" customHeight="1" thickBot="1">
      <c r="A95" s="133"/>
      <c r="B95" s="134"/>
      <c r="C95" s="72">
        <f t="shared" si="23"/>
        <v>74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98"/>
    </row>
    <row r="96" spans="1:38" ht="19" customHeight="1" thickBot="1">
      <c r="A96" s="133"/>
      <c r="B96" s="134"/>
      <c r="C96" s="72">
        <f t="shared" si="23"/>
        <v>75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98"/>
    </row>
    <row r="97" spans="1:38" ht="19" customHeight="1" thickBot="1">
      <c r="A97" s="133"/>
      <c r="B97" s="134"/>
      <c r="C97" s="72">
        <f t="shared" si="23"/>
        <v>76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98"/>
    </row>
    <row r="98" spans="1:38" ht="19" customHeight="1" thickBot="1">
      <c r="A98" s="133"/>
      <c r="B98" s="134"/>
      <c r="C98" s="137" t="s">
        <v>23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98"/>
    </row>
    <row r="99" spans="1:38" ht="19" customHeight="1" thickBot="1">
      <c r="A99" s="133"/>
      <c r="B99" s="134"/>
      <c r="C99" s="45">
        <f>C97+1</f>
        <v>77</v>
      </c>
      <c r="D99" s="73">
        <f>D6</f>
        <v>0</v>
      </c>
      <c r="E99" s="74">
        <f t="shared" ref="E99:AI99" si="26">E6</f>
        <v>0</v>
      </c>
      <c r="F99" s="74">
        <f t="shared" si="26"/>
        <v>0</v>
      </c>
      <c r="G99" s="74">
        <f t="shared" si="26"/>
        <v>0</v>
      </c>
      <c r="H99" s="74">
        <f t="shared" si="26"/>
        <v>0</v>
      </c>
      <c r="I99" s="74">
        <f t="shared" si="26"/>
        <v>0</v>
      </c>
      <c r="J99" s="74">
        <f t="shared" si="26"/>
        <v>0</v>
      </c>
      <c r="K99" s="74">
        <f t="shared" si="26"/>
        <v>0</v>
      </c>
      <c r="L99" s="74">
        <f t="shared" si="26"/>
        <v>0</v>
      </c>
      <c r="M99" s="74">
        <f t="shared" si="26"/>
        <v>0</v>
      </c>
      <c r="N99" s="74">
        <f t="shared" si="26"/>
        <v>0</v>
      </c>
      <c r="O99" s="74">
        <f t="shared" si="26"/>
        <v>0</v>
      </c>
      <c r="P99" s="74">
        <f t="shared" si="26"/>
        <v>0</v>
      </c>
      <c r="Q99" s="74">
        <f t="shared" si="26"/>
        <v>0</v>
      </c>
      <c r="R99" s="74">
        <f t="shared" si="26"/>
        <v>0</v>
      </c>
      <c r="S99" s="74">
        <f t="shared" si="26"/>
        <v>0</v>
      </c>
      <c r="T99" s="74">
        <f t="shared" si="26"/>
        <v>0</v>
      </c>
      <c r="U99" s="74">
        <f t="shared" si="26"/>
        <v>0</v>
      </c>
      <c r="V99" s="74">
        <f t="shared" si="26"/>
        <v>0</v>
      </c>
      <c r="W99" s="74">
        <f t="shared" si="26"/>
        <v>0</v>
      </c>
      <c r="X99" s="74">
        <f t="shared" si="26"/>
        <v>0</v>
      </c>
      <c r="Y99" s="74">
        <f t="shared" si="26"/>
        <v>0</v>
      </c>
      <c r="Z99" s="74">
        <f t="shared" si="26"/>
        <v>0</v>
      </c>
      <c r="AA99" s="74">
        <f t="shared" si="26"/>
        <v>0</v>
      </c>
      <c r="AB99" s="74">
        <f t="shared" si="26"/>
        <v>0</v>
      </c>
      <c r="AC99" s="74">
        <f t="shared" si="26"/>
        <v>0</v>
      </c>
      <c r="AD99" s="74">
        <f t="shared" si="26"/>
        <v>0</v>
      </c>
      <c r="AE99" s="74">
        <f t="shared" si="26"/>
        <v>0</v>
      </c>
      <c r="AF99" s="74">
        <f t="shared" si="26"/>
        <v>0</v>
      </c>
      <c r="AG99" s="74">
        <f t="shared" si="26"/>
        <v>0</v>
      </c>
      <c r="AH99" s="74">
        <f t="shared" si="26"/>
        <v>0</v>
      </c>
      <c r="AI99" s="75">
        <f t="shared" si="26"/>
        <v>0</v>
      </c>
      <c r="AJ99" s="4"/>
      <c r="AK99" s="5"/>
      <c r="AL99" s="98"/>
    </row>
    <row r="100" spans="1:38" ht="36" customHeight="1" thickBot="1">
      <c r="A100" s="133"/>
      <c r="B100" s="134"/>
      <c r="C100" s="137" t="s">
        <v>24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9"/>
      <c r="AJ100" s="4"/>
      <c r="AK100" s="5"/>
      <c r="AL100" s="98"/>
    </row>
    <row r="101" spans="1:38" ht="19" customHeight="1" thickBot="1">
      <c r="A101" s="133"/>
      <c r="B101" s="134"/>
      <c r="C101" s="45">
        <f>C99+1</f>
        <v>78</v>
      </c>
      <c r="D101" s="73">
        <f>D16</f>
        <v>0</v>
      </c>
      <c r="E101" s="74">
        <f t="shared" ref="E101:AI101" si="27">E16</f>
        <v>0</v>
      </c>
      <c r="F101" s="74">
        <f t="shared" si="27"/>
        <v>0</v>
      </c>
      <c r="G101" s="74">
        <f t="shared" si="27"/>
        <v>0</v>
      </c>
      <c r="H101" s="74">
        <f t="shared" si="27"/>
        <v>0</v>
      </c>
      <c r="I101" s="74">
        <f t="shared" si="27"/>
        <v>0</v>
      </c>
      <c r="J101" s="74">
        <f t="shared" si="27"/>
        <v>0</v>
      </c>
      <c r="K101" s="74">
        <f t="shared" si="27"/>
        <v>0</v>
      </c>
      <c r="L101" s="74">
        <f t="shared" si="27"/>
        <v>0</v>
      </c>
      <c r="M101" s="74">
        <f t="shared" si="27"/>
        <v>0</v>
      </c>
      <c r="N101" s="74">
        <f t="shared" si="27"/>
        <v>0</v>
      </c>
      <c r="O101" s="74">
        <f t="shared" si="27"/>
        <v>0</v>
      </c>
      <c r="P101" s="74">
        <f t="shared" si="27"/>
        <v>0</v>
      </c>
      <c r="Q101" s="74">
        <f t="shared" si="27"/>
        <v>0</v>
      </c>
      <c r="R101" s="74">
        <f t="shared" si="27"/>
        <v>0</v>
      </c>
      <c r="S101" s="74">
        <f t="shared" si="27"/>
        <v>0</v>
      </c>
      <c r="T101" s="74">
        <f t="shared" si="27"/>
        <v>0</v>
      </c>
      <c r="U101" s="74">
        <f t="shared" si="27"/>
        <v>0</v>
      </c>
      <c r="V101" s="74">
        <f t="shared" si="27"/>
        <v>0</v>
      </c>
      <c r="W101" s="74">
        <f t="shared" si="27"/>
        <v>0</v>
      </c>
      <c r="X101" s="74">
        <f t="shared" si="27"/>
        <v>0</v>
      </c>
      <c r="Y101" s="74">
        <f t="shared" si="27"/>
        <v>0</v>
      </c>
      <c r="Z101" s="74">
        <f t="shared" si="27"/>
        <v>0</v>
      </c>
      <c r="AA101" s="74">
        <f t="shared" si="27"/>
        <v>0</v>
      </c>
      <c r="AB101" s="74">
        <f t="shared" si="27"/>
        <v>0</v>
      </c>
      <c r="AC101" s="74">
        <f t="shared" si="27"/>
        <v>0</v>
      </c>
      <c r="AD101" s="74">
        <f t="shared" si="27"/>
        <v>0</v>
      </c>
      <c r="AE101" s="74">
        <f t="shared" si="27"/>
        <v>0</v>
      </c>
      <c r="AF101" s="74">
        <f t="shared" si="27"/>
        <v>0</v>
      </c>
      <c r="AG101" s="74">
        <f t="shared" si="27"/>
        <v>0</v>
      </c>
      <c r="AH101" s="74">
        <f t="shared" si="27"/>
        <v>0</v>
      </c>
      <c r="AI101" s="75">
        <f t="shared" si="27"/>
        <v>0</v>
      </c>
      <c r="AJ101" s="4"/>
      <c r="AK101" s="5"/>
      <c r="AL101" s="98"/>
    </row>
    <row r="102" spans="1:38" ht="19" customHeight="1" thickBot="1">
      <c r="A102" s="133"/>
      <c r="B102" s="134"/>
      <c r="C102" s="72">
        <f t="shared" si="23"/>
        <v>79</v>
      </c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6"/>
      <c r="AJ102" s="4"/>
      <c r="AK102" s="5"/>
      <c r="AL102" s="98"/>
    </row>
    <row r="103" spans="1:38" ht="19" customHeight="1" thickBot="1">
      <c r="A103" s="135"/>
      <c r="B103" s="136"/>
      <c r="C103" s="72">
        <f t="shared" si="23"/>
        <v>80</v>
      </c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9"/>
      <c r="AJ103" s="6"/>
      <c r="AK103" s="7"/>
      <c r="AL103" s="99"/>
    </row>
    <row r="104" spans="1:38" ht="77" customHeight="1" thickBot="1">
      <c r="A104" s="131" t="s">
        <v>3</v>
      </c>
      <c r="B104" s="132"/>
      <c r="C104" s="137" t="s">
        <v>47</v>
      </c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9"/>
      <c r="AJ104" s="2" t="e">
        <f>SUM(D105:AI116)/COUNTA(D2:AI2)/9</f>
        <v>#DIV/0!</v>
      </c>
      <c r="AK104" s="3" t="e">
        <f>AJ104*50</f>
        <v>#DIV/0!</v>
      </c>
      <c r="AL104" s="98" t="e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#DIV/0!</v>
      </c>
    </row>
    <row r="105" spans="1:38" ht="19" customHeight="1" thickBot="1">
      <c r="A105" s="133"/>
      <c r="B105" s="134"/>
      <c r="C105" s="72">
        <f>C103+1</f>
        <v>81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98"/>
    </row>
    <row r="106" spans="1:38" ht="19" customHeight="1" thickBot="1">
      <c r="A106" s="133"/>
      <c r="B106" s="134"/>
      <c r="C106" s="55">
        <f t="shared" si="23"/>
        <v>82</v>
      </c>
      <c r="D106" s="6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  <c r="AJ106" s="4"/>
      <c r="AK106" s="5"/>
      <c r="AL106" s="98"/>
    </row>
    <row r="107" spans="1:38" ht="19" customHeight="1" thickBot="1">
      <c r="A107" s="133"/>
      <c r="B107" s="134"/>
      <c r="C107" s="55">
        <f t="shared" si="23"/>
        <v>83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98"/>
    </row>
    <row r="108" spans="1:38" ht="19" customHeight="1" thickBot="1">
      <c r="A108" s="133"/>
      <c r="B108" s="134"/>
      <c r="C108" s="55">
        <f t="shared" si="23"/>
        <v>84</v>
      </c>
      <c r="D108" s="6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3"/>
      <c r="AJ108" s="4"/>
      <c r="AK108" s="5"/>
      <c r="AL108" s="98"/>
    </row>
    <row r="109" spans="1:38" ht="19" customHeight="1" thickBot="1">
      <c r="A109" s="133"/>
      <c r="B109" s="134"/>
      <c r="C109" s="55">
        <f t="shared" si="23"/>
        <v>85</v>
      </c>
      <c r="D109" s="61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/>
      <c r="AJ109" s="4"/>
      <c r="AK109" s="5"/>
      <c r="AL109" s="98"/>
    </row>
    <row r="110" spans="1:38" ht="20" customHeight="1" thickBot="1">
      <c r="A110" s="133"/>
      <c r="B110" s="134"/>
      <c r="C110" s="137" t="s">
        <v>25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9"/>
      <c r="AJ110" s="4"/>
      <c r="AK110" s="5"/>
      <c r="AL110" s="98"/>
    </row>
    <row r="111" spans="1:38" ht="19" customHeight="1" thickBot="1">
      <c r="A111" s="133"/>
      <c r="B111" s="134"/>
      <c r="C111" s="72">
        <f>C109+1</f>
        <v>86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6"/>
      <c r="AJ111" s="4"/>
      <c r="AK111" s="5"/>
      <c r="AL111" s="98"/>
    </row>
    <row r="112" spans="1:38" ht="19" customHeight="1" thickBot="1">
      <c r="A112" s="133"/>
      <c r="B112" s="134"/>
      <c r="C112" s="137" t="s">
        <v>26</v>
      </c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9"/>
      <c r="AJ112" s="4"/>
      <c r="AK112" s="5"/>
      <c r="AL112" s="98"/>
    </row>
    <row r="113" spans="1:38" ht="19" customHeight="1" thickBot="1">
      <c r="A113" s="133"/>
      <c r="B113" s="134"/>
      <c r="C113" s="45">
        <f>C111+1</f>
        <v>87</v>
      </c>
      <c r="D113" s="73">
        <f>D19</f>
        <v>0</v>
      </c>
      <c r="E113" s="74">
        <f t="shared" ref="E113:AI113" si="28">E19</f>
        <v>0</v>
      </c>
      <c r="F113" s="74">
        <f t="shared" si="28"/>
        <v>0</v>
      </c>
      <c r="G113" s="74">
        <f t="shared" si="28"/>
        <v>0</v>
      </c>
      <c r="H113" s="74">
        <f t="shared" si="28"/>
        <v>0</v>
      </c>
      <c r="I113" s="74">
        <f t="shared" si="28"/>
        <v>0</v>
      </c>
      <c r="J113" s="74">
        <f t="shared" si="28"/>
        <v>0</v>
      </c>
      <c r="K113" s="74">
        <f t="shared" si="28"/>
        <v>0</v>
      </c>
      <c r="L113" s="74">
        <f t="shared" si="28"/>
        <v>0</v>
      </c>
      <c r="M113" s="74">
        <f t="shared" si="28"/>
        <v>0</v>
      </c>
      <c r="N113" s="74">
        <f t="shared" si="28"/>
        <v>0</v>
      </c>
      <c r="O113" s="74">
        <f t="shared" si="28"/>
        <v>0</v>
      </c>
      <c r="P113" s="74">
        <f t="shared" si="28"/>
        <v>0</v>
      </c>
      <c r="Q113" s="74">
        <f t="shared" si="28"/>
        <v>0</v>
      </c>
      <c r="R113" s="74">
        <f t="shared" si="28"/>
        <v>0</v>
      </c>
      <c r="S113" s="74">
        <f t="shared" si="28"/>
        <v>0</v>
      </c>
      <c r="T113" s="74">
        <f t="shared" si="28"/>
        <v>0</v>
      </c>
      <c r="U113" s="74">
        <f t="shared" si="28"/>
        <v>0</v>
      </c>
      <c r="V113" s="74">
        <f t="shared" si="28"/>
        <v>0</v>
      </c>
      <c r="W113" s="74">
        <f t="shared" si="28"/>
        <v>0</v>
      </c>
      <c r="X113" s="74">
        <f t="shared" si="28"/>
        <v>0</v>
      </c>
      <c r="Y113" s="74">
        <f t="shared" si="28"/>
        <v>0</v>
      </c>
      <c r="Z113" s="74">
        <f t="shared" si="28"/>
        <v>0</v>
      </c>
      <c r="AA113" s="74">
        <f t="shared" si="28"/>
        <v>0</v>
      </c>
      <c r="AB113" s="74">
        <f t="shared" si="28"/>
        <v>0</v>
      </c>
      <c r="AC113" s="74">
        <f t="shared" si="28"/>
        <v>0</v>
      </c>
      <c r="AD113" s="74">
        <f t="shared" si="28"/>
        <v>0</v>
      </c>
      <c r="AE113" s="74">
        <f t="shared" si="28"/>
        <v>0</v>
      </c>
      <c r="AF113" s="74">
        <f t="shared" si="28"/>
        <v>0</v>
      </c>
      <c r="AG113" s="74">
        <f t="shared" si="28"/>
        <v>0</v>
      </c>
      <c r="AH113" s="74">
        <f t="shared" si="28"/>
        <v>0</v>
      </c>
      <c r="AI113" s="75">
        <f t="shared" si="28"/>
        <v>0</v>
      </c>
      <c r="AJ113" s="4"/>
      <c r="AK113" s="5"/>
      <c r="AL113" s="98"/>
    </row>
    <row r="114" spans="1:38" ht="37" customHeight="1" thickBot="1">
      <c r="A114" s="133"/>
      <c r="B114" s="134"/>
      <c r="C114" s="137" t="s">
        <v>32</v>
      </c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9"/>
      <c r="AJ114" s="4"/>
      <c r="AK114" s="5"/>
      <c r="AL114" s="98"/>
    </row>
    <row r="115" spans="1:38" ht="19" customHeight="1" thickBot="1">
      <c r="A115" s="133"/>
      <c r="B115" s="134"/>
      <c r="C115" s="72">
        <f>C113+1</f>
        <v>88</v>
      </c>
      <c r="D115" s="64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6"/>
      <c r="AJ115" s="4"/>
      <c r="AK115" s="5"/>
      <c r="AL115" s="98"/>
    </row>
    <row r="116" spans="1:38" ht="19" customHeight="1" thickBot="1">
      <c r="A116" s="135"/>
      <c r="B116" s="136"/>
      <c r="C116" s="76">
        <f t="shared" si="23"/>
        <v>89</v>
      </c>
      <c r="D116" s="67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9"/>
      <c r="AJ116" s="6"/>
      <c r="AK116" s="7"/>
      <c r="AL116" s="98"/>
    </row>
    <row r="117" spans="1:38" s="23" customFormat="1" ht="61" customHeight="1" thickBot="1">
      <c r="A117" s="128" t="s">
        <v>40</v>
      </c>
      <c r="B117" s="129"/>
      <c r="C117" s="130"/>
      <c r="D117" s="1">
        <f>(SUM(D5:D35)+SUM(D39:D41)+SUM(D43:D53)+SUM(D66:D72)+SUM(D56:D61)+SUM(D78)+SUM(D85:D90)+D82+SUM(D94:D97)+SUM(D102:D111)+SUM(D115:D116))/69*50</f>
        <v>0</v>
      </c>
      <c r="E117" s="1">
        <f t="shared" ref="E117:AI117" si="29">(SUM(E5:E35)+SUM(E39:E41)+SUM(E43:E53)+SUM(E66:E72)+SUM(E56:E61)+SUM(E78)+SUM(E85:E90)+E82+SUM(E94:E97)+SUM(E102:E111)+SUM(E115:E116))/69*50</f>
        <v>0</v>
      </c>
      <c r="F117" s="1">
        <f t="shared" si="29"/>
        <v>0</v>
      </c>
      <c r="G117" s="1">
        <f t="shared" si="29"/>
        <v>0</v>
      </c>
      <c r="H117" s="1">
        <f t="shared" si="29"/>
        <v>0</v>
      </c>
      <c r="I117" s="1">
        <f t="shared" si="29"/>
        <v>0</v>
      </c>
      <c r="J117" s="1">
        <f t="shared" si="29"/>
        <v>0</v>
      </c>
      <c r="K117" s="1">
        <f t="shared" si="29"/>
        <v>0</v>
      </c>
      <c r="L117" s="1">
        <f t="shared" si="29"/>
        <v>0</v>
      </c>
      <c r="M117" s="1">
        <f t="shared" si="29"/>
        <v>0</v>
      </c>
      <c r="N117" s="1">
        <f t="shared" si="29"/>
        <v>0</v>
      </c>
      <c r="O117" s="1">
        <f t="shared" si="29"/>
        <v>0</v>
      </c>
      <c r="P117" s="1">
        <f t="shared" si="29"/>
        <v>0</v>
      </c>
      <c r="Q117" s="1">
        <f t="shared" si="29"/>
        <v>0</v>
      </c>
      <c r="R117" s="1">
        <f t="shared" si="29"/>
        <v>0</v>
      </c>
      <c r="S117" s="1">
        <f t="shared" si="29"/>
        <v>0</v>
      </c>
      <c r="T117" s="1">
        <f t="shared" si="29"/>
        <v>0</v>
      </c>
      <c r="U117" s="1">
        <f t="shared" si="29"/>
        <v>0</v>
      </c>
      <c r="V117" s="1">
        <f t="shared" si="29"/>
        <v>0</v>
      </c>
      <c r="W117" s="1">
        <f t="shared" si="29"/>
        <v>0</v>
      </c>
      <c r="X117" s="1">
        <f t="shared" si="29"/>
        <v>0</v>
      </c>
      <c r="Y117" s="1">
        <f t="shared" si="29"/>
        <v>0</v>
      </c>
      <c r="Z117" s="1">
        <f t="shared" si="29"/>
        <v>0</v>
      </c>
      <c r="AA117" s="1">
        <f t="shared" si="29"/>
        <v>0</v>
      </c>
      <c r="AB117" s="1">
        <f t="shared" si="29"/>
        <v>0</v>
      </c>
      <c r="AC117" s="1">
        <f t="shared" si="29"/>
        <v>0</v>
      </c>
      <c r="AD117" s="1">
        <f t="shared" si="29"/>
        <v>0</v>
      </c>
      <c r="AE117" s="1">
        <f t="shared" si="29"/>
        <v>0</v>
      </c>
      <c r="AF117" s="1">
        <f t="shared" si="29"/>
        <v>0</v>
      </c>
      <c r="AG117" s="1">
        <f t="shared" si="29"/>
        <v>0</v>
      </c>
      <c r="AH117" s="1">
        <f t="shared" si="29"/>
        <v>0</v>
      </c>
      <c r="AI117" s="1">
        <f t="shared" si="29"/>
        <v>0</v>
      </c>
      <c r="AJ117" s="24" t="e">
        <f>SUM(D4:AI116)/COUNTA(D2:AI2)/89</f>
        <v>#DIV/0!</v>
      </c>
      <c r="AK117" s="3" t="e">
        <f>AJ117*50</f>
        <v>#DIV/0!</v>
      </c>
      <c r="AL117" s="126" t="e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#DIV/0!</v>
      </c>
    </row>
    <row r="118" spans="1:38" s="23" customFormat="1" ht="258" customHeight="1" thickBot="1">
      <c r="A118" s="123" t="s">
        <v>37</v>
      </c>
      <c r="B118" s="124"/>
      <c r="C118" s="125"/>
      <c r="D118" s="96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96">
        <f t="shared" ref="E118:AI118" si="30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96">
        <f t="shared" si="30"/>
        <v>0</v>
      </c>
      <c r="G118" s="96">
        <f t="shared" si="30"/>
        <v>0</v>
      </c>
      <c r="H118" s="96">
        <f t="shared" si="30"/>
        <v>0</v>
      </c>
      <c r="I118" s="96">
        <f t="shared" si="30"/>
        <v>0</v>
      </c>
      <c r="J118" s="96">
        <f t="shared" si="30"/>
        <v>0</v>
      </c>
      <c r="K118" s="96">
        <f t="shared" si="30"/>
        <v>0</v>
      </c>
      <c r="L118" s="96">
        <f t="shared" si="30"/>
        <v>0</v>
      </c>
      <c r="M118" s="96">
        <f t="shared" si="30"/>
        <v>0</v>
      </c>
      <c r="N118" s="96">
        <f t="shared" si="30"/>
        <v>0</v>
      </c>
      <c r="O118" s="96">
        <f t="shared" si="30"/>
        <v>0</v>
      </c>
      <c r="P118" s="96">
        <f t="shared" si="30"/>
        <v>0</v>
      </c>
      <c r="Q118" s="96">
        <f t="shared" si="30"/>
        <v>0</v>
      </c>
      <c r="R118" s="96">
        <f t="shared" si="30"/>
        <v>0</v>
      </c>
      <c r="S118" s="96">
        <f t="shared" si="30"/>
        <v>0</v>
      </c>
      <c r="T118" s="96">
        <f t="shared" si="30"/>
        <v>0</v>
      </c>
      <c r="U118" s="96">
        <f t="shared" si="30"/>
        <v>0</v>
      </c>
      <c r="V118" s="96">
        <f t="shared" si="30"/>
        <v>0</v>
      </c>
      <c r="W118" s="96">
        <f t="shared" si="30"/>
        <v>0</v>
      </c>
      <c r="X118" s="96">
        <f t="shared" si="30"/>
        <v>0</v>
      </c>
      <c r="Y118" s="96">
        <f t="shared" si="30"/>
        <v>0</v>
      </c>
      <c r="Z118" s="96">
        <f t="shared" si="30"/>
        <v>0</v>
      </c>
      <c r="AA118" s="96">
        <f t="shared" si="30"/>
        <v>0</v>
      </c>
      <c r="AB118" s="96">
        <f t="shared" si="30"/>
        <v>0</v>
      </c>
      <c r="AC118" s="96">
        <f t="shared" si="30"/>
        <v>0</v>
      </c>
      <c r="AD118" s="96">
        <f t="shared" si="30"/>
        <v>0</v>
      </c>
      <c r="AE118" s="96">
        <f t="shared" si="30"/>
        <v>0</v>
      </c>
      <c r="AF118" s="96">
        <f t="shared" si="30"/>
        <v>0</v>
      </c>
      <c r="AG118" s="96">
        <f t="shared" si="30"/>
        <v>0</v>
      </c>
      <c r="AH118" s="96">
        <f t="shared" si="30"/>
        <v>0</v>
      </c>
      <c r="AI118" s="96">
        <f t="shared" si="30"/>
        <v>0</v>
      </c>
      <c r="AJ118" s="24"/>
      <c r="AK118" s="57"/>
      <c r="AL118" s="127"/>
    </row>
    <row r="120" spans="1:38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C114:AI114"/>
    <mergeCell ref="A117:C117"/>
    <mergeCell ref="A36:B58"/>
    <mergeCell ref="A59:B72"/>
    <mergeCell ref="C32:AI32"/>
    <mergeCell ref="C36:AI36"/>
    <mergeCell ref="C40:AI40"/>
    <mergeCell ref="C51:AI51"/>
    <mergeCell ref="C59:AI59"/>
    <mergeCell ref="C65:AI65"/>
    <mergeCell ref="C70:AI70"/>
    <mergeCell ref="AL36:AL58"/>
    <mergeCell ref="AL59:AL72"/>
    <mergeCell ref="AL117:AL118"/>
    <mergeCell ref="A118:C118"/>
    <mergeCell ref="A89:B103"/>
    <mergeCell ref="C89:AI89"/>
    <mergeCell ref="AL89:AL103"/>
    <mergeCell ref="C98:AI98"/>
    <mergeCell ref="C100:AI100"/>
    <mergeCell ref="A104:B116"/>
    <mergeCell ref="C104:AI104"/>
    <mergeCell ref="AL104:AL116"/>
    <mergeCell ref="C110:AI110"/>
    <mergeCell ref="C112:AI112"/>
    <mergeCell ref="A73:B88"/>
    <mergeCell ref="C73:AI73"/>
    <mergeCell ref="AL73:AL88"/>
    <mergeCell ref="C77:AI77"/>
    <mergeCell ref="C81:AI81"/>
    <mergeCell ref="C84:AI84"/>
    <mergeCell ref="C86:AI86"/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A17:B35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opLeftCell="A106" workbookViewId="0">
      <selection activeCell="D3" sqref="D3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27" customWidth="1"/>
    <col min="4" max="35" width="3" style="27" customWidth="1"/>
    <col min="36" max="36" width="5.1640625" style="10" hidden="1" customWidth="1"/>
    <col min="37" max="37" width="6.6640625" style="10" customWidth="1"/>
    <col min="38" max="38" width="11" style="27" customWidth="1"/>
    <col min="39" max="16384" width="9.1640625" style="8"/>
  </cols>
  <sheetData>
    <row r="1" spans="1:38" ht="18" thickBot="1">
      <c r="A1" s="105" t="s">
        <v>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8" ht="127.5" customHeight="1" thickBot="1">
      <c r="A2" s="106" t="s">
        <v>41</v>
      </c>
      <c r="B2" s="107"/>
      <c r="C2" s="108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00" t="s">
        <v>1</v>
      </c>
    </row>
    <row r="3" spans="1:38" s="10" customFormat="1" ht="15" customHeight="1" thickBot="1">
      <c r="A3" s="109"/>
      <c r="B3" s="110"/>
      <c r="C3" s="111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01"/>
    </row>
    <row r="4" spans="1:38" ht="31" customHeight="1" thickBot="1">
      <c r="A4" s="112" t="s">
        <v>38</v>
      </c>
      <c r="B4" s="113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SUM(D4:AI29)/COUNTA(D2:AI2)/20</f>
        <v>#DIV/0!</v>
      </c>
      <c r="AK4" s="3" t="e">
        <f>AJ4*50</f>
        <v>#DIV/0!</v>
      </c>
      <c r="AL4" s="97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>
      <c r="A5" s="114"/>
      <c r="B5" s="115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98"/>
    </row>
    <row r="6" spans="1:38" ht="18" customHeight="1" thickBot="1">
      <c r="A6" s="114"/>
      <c r="B6" s="115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98"/>
    </row>
    <row r="7" spans="1:38" ht="18" customHeight="1" thickBot="1">
      <c r="A7" s="114"/>
      <c r="B7" s="115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98"/>
    </row>
    <row r="8" spans="1:38" ht="18" customHeight="1" thickBot="1">
      <c r="A8" s="114"/>
      <c r="B8" s="115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98"/>
    </row>
    <row r="9" spans="1:38" ht="31" customHeight="1" thickBot="1">
      <c r="A9" s="114"/>
      <c r="B9" s="115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98"/>
    </row>
    <row r="10" spans="1:38" ht="18" customHeight="1" thickBot="1">
      <c r="A10" s="114"/>
      <c r="B10" s="115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98"/>
    </row>
    <row r="11" spans="1:38" ht="18" customHeight="1" thickBot="1">
      <c r="A11" s="114"/>
      <c r="B11" s="115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98"/>
    </row>
    <row r="12" spans="1:38" ht="31" customHeight="1" thickBot="1">
      <c r="A12" s="114"/>
      <c r="B12" s="115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98"/>
    </row>
    <row r="13" spans="1:38" ht="18" customHeight="1" thickBot="1">
      <c r="A13" s="114"/>
      <c r="B13" s="115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98"/>
    </row>
    <row r="14" spans="1:38" ht="18" customHeight="1" thickBot="1">
      <c r="A14" s="114"/>
      <c r="B14" s="115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98"/>
    </row>
    <row r="15" spans="1:38" ht="15" customHeight="1" thickBot="1">
      <c r="A15" s="114"/>
      <c r="B15" s="115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98"/>
    </row>
    <row r="16" spans="1:38" ht="18" customHeight="1" thickBot="1">
      <c r="A16" s="114"/>
      <c r="B16" s="115"/>
      <c r="C16" s="72">
        <f>C14+1</f>
        <v>9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98"/>
    </row>
    <row r="17" spans="1:38" ht="18" customHeight="1" thickBot="1">
      <c r="A17" s="114"/>
      <c r="B17" s="115"/>
      <c r="C17" s="72">
        <f>C16+1</f>
        <v>10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98"/>
    </row>
    <row r="18" spans="1:38" ht="18" customHeight="1" thickBot="1">
      <c r="A18" s="114"/>
      <c r="B18" s="115"/>
      <c r="C18" s="72">
        <f t="shared" ref="C18:C72" si="1">C17+1</f>
        <v>11</v>
      </c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98"/>
    </row>
    <row r="19" spans="1:38" ht="18" customHeight="1" thickBot="1">
      <c r="A19" s="114"/>
      <c r="B19" s="115"/>
      <c r="C19" s="72">
        <f t="shared" si="1"/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98"/>
    </row>
    <row r="20" spans="1:38" ht="18" customHeight="1" thickBot="1">
      <c r="A20" s="114"/>
      <c r="B20" s="115"/>
      <c r="C20" s="72">
        <f t="shared" si="1"/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98"/>
    </row>
    <row r="21" spans="1:38" ht="18" customHeight="1" thickBot="1">
      <c r="A21" s="114"/>
      <c r="B21" s="115"/>
      <c r="C21" s="72">
        <f t="shared" si="1"/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98"/>
    </row>
    <row r="22" spans="1:38" ht="18" customHeight="1" thickBot="1">
      <c r="A22" s="114"/>
      <c r="B22" s="115"/>
      <c r="C22" s="72">
        <f t="shared" si="1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98"/>
    </row>
    <row r="23" spans="1:38" ht="19" customHeight="1" thickBot="1">
      <c r="A23" s="114" t="s">
        <v>38</v>
      </c>
      <c r="B23" s="115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98" t="s">
        <v>42</v>
      </c>
    </row>
    <row r="24" spans="1:38" ht="19" customHeight="1" thickBot="1">
      <c r="A24" s="114"/>
      <c r="B24" s="115"/>
      <c r="C24" s="72">
        <f>C22+1</f>
        <v>16</v>
      </c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98"/>
    </row>
    <row r="25" spans="1:38" ht="19" customHeight="1" thickBot="1">
      <c r="A25" s="114"/>
      <c r="B25" s="115"/>
      <c r="C25" s="72">
        <f>C24+1</f>
        <v>17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98"/>
    </row>
    <row r="26" spans="1:38" ht="19" customHeight="1" thickBot="1">
      <c r="A26" s="114"/>
      <c r="B26" s="115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98"/>
    </row>
    <row r="27" spans="1:38" ht="19" customHeight="1" thickBot="1">
      <c r="A27" s="114"/>
      <c r="B27" s="115"/>
      <c r="C27" s="72">
        <f>C25+1</f>
        <v>18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98"/>
    </row>
    <row r="28" spans="1:38" ht="19" customHeight="1" thickBot="1">
      <c r="A28" s="114"/>
      <c r="B28" s="115"/>
      <c r="C28" s="72">
        <f>C27+1</f>
        <v>19</v>
      </c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98"/>
    </row>
    <row r="29" spans="1:38" ht="19" customHeight="1" thickBot="1">
      <c r="A29" s="116"/>
      <c r="B29" s="117"/>
      <c r="C29" s="72">
        <f t="shared" si="1"/>
        <v>20</v>
      </c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99"/>
    </row>
    <row r="30" spans="1:38" ht="19" customHeight="1" thickBot="1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 t="e">
        <f>SUM(D31:AJ64)/COUNTA(D2:AI2)/29</f>
        <v>#DIV/0!</v>
      </c>
      <c r="AK30" s="3" t="e">
        <f>AJ30*50</f>
        <v>#DIV/0!</v>
      </c>
      <c r="AL30" s="97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9" customHeight="1" thickBot="1">
      <c r="A31" s="133"/>
      <c r="B31" s="134"/>
      <c r="C31" s="72">
        <f>C29+1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98"/>
    </row>
    <row r="32" spans="1:38" ht="19" customHeight="1" thickBot="1">
      <c r="A32" s="133"/>
      <c r="B32" s="134"/>
      <c r="C32" s="72">
        <f>C31+1</f>
        <v>22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98"/>
    </row>
    <row r="33" spans="1:38" ht="19" customHeight="1" thickBot="1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98"/>
    </row>
    <row r="34" spans="1:38" ht="19" customHeight="1" thickBot="1">
      <c r="A34" s="133"/>
      <c r="B34" s="134"/>
      <c r="C34" s="72">
        <f>C32+1</f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98"/>
    </row>
    <row r="35" spans="1:38" ht="19" customHeight="1" thickBot="1">
      <c r="A35" s="133"/>
      <c r="B35" s="134"/>
      <c r="C35" s="45">
        <f t="shared" si="1"/>
        <v>24</v>
      </c>
      <c r="D35" s="46">
        <f>D21</f>
        <v>0</v>
      </c>
      <c r="E35" s="47">
        <f t="shared" ref="E35:AI35" si="2">E21</f>
        <v>0</v>
      </c>
      <c r="F35" s="47">
        <f t="shared" si="2"/>
        <v>0</v>
      </c>
      <c r="G35" s="47">
        <f t="shared" si="2"/>
        <v>0</v>
      </c>
      <c r="H35" s="47">
        <f t="shared" si="2"/>
        <v>0</v>
      </c>
      <c r="I35" s="47">
        <f t="shared" si="2"/>
        <v>0</v>
      </c>
      <c r="J35" s="47">
        <f t="shared" si="2"/>
        <v>0</v>
      </c>
      <c r="K35" s="47">
        <f t="shared" si="2"/>
        <v>0</v>
      </c>
      <c r="L35" s="47">
        <f t="shared" si="2"/>
        <v>0</v>
      </c>
      <c r="M35" s="47">
        <f t="shared" si="2"/>
        <v>0</v>
      </c>
      <c r="N35" s="47">
        <f t="shared" si="2"/>
        <v>0</v>
      </c>
      <c r="O35" s="47">
        <f t="shared" si="2"/>
        <v>0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98"/>
    </row>
    <row r="36" spans="1:38" ht="19" customHeight="1" thickBot="1">
      <c r="A36" s="133"/>
      <c r="B36" s="134"/>
      <c r="C36" s="72">
        <f t="shared" si="1"/>
        <v>25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98"/>
    </row>
    <row r="37" spans="1:38" ht="19" customHeight="1" thickBot="1">
      <c r="A37" s="133"/>
      <c r="B37" s="134"/>
      <c r="C37" s="45">
        <f t="shared" si="1"/>
        <v>26</v>
      </c>
      <c r="D37" s="73">
        <f>D17</f>
        <v>0</v>
      </c>
      <c r="E37" s="74">
        <f t="shared" ref="E37:AI37" si="3">E17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3"/>
        <v>0</v>
      </c>
      <c r="J37" s="74">
        <f t="shared" si="3"/>
        <v>0</v>
      </c>
      <c r="K37" s="74">
        <f t="shared" si="3"/>
        <v>0</v>
      </c>
      <c r="L37" s="74">
        <f>L17</f>
        <v>0</v>
      </c>
      <c r="M37" s="74">
        <f t="shared" si="3"/>
        <v>0</v>
      </c>
      <c r="N37" s="74">
        <f t="shared" si="3"/>
        <v>0</v>
      </c>
      <c r="O37" s="74">
        <f t="shared" si="3"/>
        <v>0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98"/>
    </row>
    <row r="38" spans="1:38" ht="19" customHeight="1" thickBot="1">
      <c r="A38" s="133"/>
      <c r="B38" s="134"/>
      <c r="C38" s="72">
        <f t="shared" si="1"/>
        <v>27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98"/>
    </row>
    <row r="39" spans="1:38" ht="19" customHeight="1" thickBot="1">
      <c r="A39" s="133"/>
      <c r="B39" s="134"/>
      <c r="C39" s="72">
        <f t="shared" si="1"/>
        <v>28</v>
      </c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98"/>
    </row>
    <row r="40" spans="1:38" ht="19" customHeight="1" thickBot="1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98"/>
    </row>
    <row r="41" spans="1:38" ht="19" customHeight="1" thickBot="1">
      <c r="A41" s="133"/>
      <c r="B41" s="134"/>
      <c r="C41" s="72">
        <f>C39+1</f>
        <v>29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98"/>
    </row>
    <row r="42" spans="1:38" ht="19" customHeight="1" thickBot="1">
      <c r="A42" s="133"/>
      <c r="B42" s="134"/>
      <c r="C42" s="72">
        <f t="shared" si="1"/>
        <v>30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98"/>
    </row>
    <row r="43" spans="1:38" ht="19" customHeight="1" thickBot="1">
      <c r="A43" s="133"/>
      <c r="B43" s="134"/>
      <c r="C43" s="45">
        <f t="shared" si="1"/>
        <v>31</v>
      </c>
      <c r="D43" s="46">
        <f>D22</f>
        <v>0</v>
      </c>
      <c r="E43" s="47">
        <f t="shared" ref="E43:AI43" si="4">E22</f>
        <v>0</v>
      </c>
      <c r="F43" s="47">
        <f t="shared" si="4"/>
        <v>0</v>
      </c>
      <c r="G43" s="47">
        <f t="shared" si="4"/>
        <v>0</v>
      </c>
      <c r="H43" s="47">
        <f t="shared" si="4"/>
        <v>0</v>
      </c>
      <c r="I43" s="47">
        <f t="shared" si="4"/>
        <v>0</v>
      </c>
      <c r="J43" s="47">
        <f t="shared" si="4"/>
        <v>0</v>
      </c>
      <c r="K43" s="47">
        <f t="shared" si="4"/>
        <v>0</v>
      </c>
      <c r="L43" s="47">
        <f t="shared" si="4"/>
        <v>0</v>
      </c>
      <c r="M43" s="47">
        <f t="shared" si="4"/>
        <v>0</v>
      </c>
      <c r="N43" s="47">
        <f t="shared" si="4"/>
        <v>0</v>
      </c>
      <c r="O43" s="47">
        <f t="shared" si="4"/>
        <v>0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98"/>
    </row>
    <row r="44" spans="1:38" ht="19" customHeight="1" thickBot="1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98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9" customHeight="1" thickBot="1">
      <c r="A45" s="133"/>
      <c r="B45" s="134"/>
      <c r="C45" s="72">
        <f>C43+1</f>
        <v>32</v>
      </c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98"/>
    </row>
    <row r="46" spans="1:38" ht="19" customHeight="1" thickBot="1">
      <c r="A46" s="133"/>
      <c r="B46" s="134"/>
      <c r="C46" s="72">
        <f t="shared" si="1"/>
        <v>33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98"/>
    </row>
    <row r="47" spans="1:38" ht="19" customHeight="1" thickBot="1">
      <c r="A47" s="133"/>
      <c r="B47" s="134"/>
      <c r="C47" s="45">
        <f>C46+1</f>
        <v>34</v>
      </c>
      <c r="D47" s="46">
        <f>D25</f>
        <v>0</v>
      </c>
      <c r="E47" s="47">
        <f t="shared" ref="E47:AI47" si="5">E25</f>
        <v>0</v>
      </c>
      <c r="F47" s="47">
        <f t="shared" si="5"/>
        <v>0</v>
      </c>
      <c r="G47" s="47">
        <f t="shared" si="5"/>
        <v>0</v>
      </c>
      <c r="H47" s="47">
        <f t="shared" si="5"/>
        <v>0</v>
      </c>
      <c r="I47" s="47">
        <f t="shared" si="5"/>
        <v>0</v>
      </c>
      <c r="J47" s="47">
        <f t="shared" si="5"/>
        <v>0</v>
      </c>
      <c r="K47" s="47">
        <f t="shared" si="5"/>
        <v>0</v>
      </c>
      <c r="L47" s="47">
        <f t="shared" si="5"/>
        <v>0</v>
      </c>
      <c r="M47" s="47">
        <f t="shared" si="5"/>
        <v>0</v>
      </c>
      <c r="N47" s="47">
        <f t="shared" si="5"/>
        <v>0</v>
      </c>
      <c r="O47" s="47">
        <f t="shared" si="5"/>
        <v>0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98"/>
    </row>
    <row r="48" spans="1:38" ht="19" customHeight="1" thickBot="1">
      <c r="A48" s="133"/>
      <c r="B48" s="134"/>
      <c r="C48" s="72">
        <f t="shared" si="1"/>
        <v>35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98"/>
    </row>
    <row r="49" spans="1:38" ht="19" customHeight="1" thickBot="1">
      <c r="A49" s="133"/>
      <c r="B49" s="134"/>
      <c r="C49" s="72">
        <f t="shared" si="1"/>
        <v>36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98"/>
    </row>
    <row r="50" spans="1:38" ht="46" customHeight="1" thickBot="1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98"/>
    </row>
    <row r="51" spans="1:38" ht="19" customHeight="1" thickBot="1">
      <c r="A51" s="133"/>
      <c r="B51" s="134"/>
      <c r="C51" s="72">
        <f>C49+1</f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98"/>
    </row>
    <row r="52" spans="1:38" ht="19" customHeight="1" thickBot="1">
      <c r="A52" s="133"/>
      <c r="B52" s="134"/>
      <c r="C52" s="72">
        <f t="shared" si="1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98"/>
    </row>
    <row r="53" spans="1:38" ht="19" customHeight="1" thickBot="1">
      <c r="A53" s="133"/>
      <c r="B53" s="134"/>
      <c r="C53" s="72">
        <f t="shared" si="1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98"/>
    </row>
    <row r="54" spans="1:38" ht="19" customHeight="1" thickBot="1">
      <c r="A54" s="133"/>
      <c r="B54" s="134"/>
      <c r="C54" s="72">
        <f t="shared" si="1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98"/>
    </row>
    <row r="55" spans="1:38" ht="19" customHeight="1" thickBot="1">
      <c r="A55" s="133"/>
      <c r="B55" s="134"/>
      <c r="C55" s="72">
        <f t="shared" si="1"/>
        <v>41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98"/>
    </row>
    <row r="56" spans="1:38" ht="19" customHeight="1" thickBot="1">
      <c r="A56" s="133"/>
      <c r="B56" s="134"/>
      <c r="C56" s="72">
        <f t="shared" si="1"/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98"/>
    </row>
    <row r="57" spans="1:38" ht="19" customHeight="1" thickBot="1">
      <c r="A57" s="133"/>
      <c r="B57" s="134"/>
      <c r="C57" s="72">
        <f t="shared" si="1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98"/>
    </row>
    <row r="58" spans="1:38" ht="19" customHeight="1" thickBot="1">
      <c r="A58" s="133"/>
      <c r="B58" s="134"/>
      <c r="C58" s="72">
        <f t="shared" si="1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98"/>
    </row>
    <row r="59" spans="1:38" ht="19" customHeight="1" thickBot="1">
      <c r="A59" s="133"/>
      <c r="B59" s="134"/>
      <c r="C59" s="72">
        <f t="shared" si="1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98"/>
    </row>
    <row r="60" spans="1:38" ht="19" customHeight="1" thickBot="1">
      <c r="A60" s="133"/>
      <c r="B60" s="134"/>
      <c r="C60" s="72">
        <f t="shared" si="1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98"/>
    </row>
    <row r="61" spans="1:38" ht="19" customHeight="1" thickBot="1">
      <c r="A61" s="133"/>
      <c r="B61" s="134"/>
      <c r="C61" s="72">
        <f t="shared" si="1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98"/>
    </row>
    <row r="62" spans="1:38" ht="19" customHeight="1" thickBot="1">
      <c r="A62" s="133"/>
      <c r="B62" s="134"/>
      <c r="C62" s="72">
        <f t="shared" si="1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98"/>
    </row>
    <row r="63" spans="1:38" ht="44" customHeight="1" thickBot="1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98" t="s">
        <v>45</v>
      </c>
    </row>
    <row r="64" spans="1:38" ht="19" customHeight="1" thickBot="1">
      <c r="A64" s="135"/>
      <c r="B64" s="136"/>
      <c r="C64" s="72">
        <f>C62+1</f>
        <v>49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99"/>
    </row>
    <row r="65" spans="1:38" ht="19" customHeight="1" thickBot="1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 t="e">
        <f>SUM(D66:AI79)/COUNTA(D2:AI2)/10</f>
        <v>#DIV/0!</v>
      </c>
      <c r="AK65" s="3" t="e">
        <f>AJ65*50</f>
        <v>#DIV/0!</v>
      </c>
      <c r="AL65" s="97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9" customHeight="1" thickBot="1">
      <c r="A66" s="133"/>
      <c r="B66" s="134"/>
      <c r="C66" s="45">
        <f>C64+1</f>
        <v>50</v>
      </c>
      <c r="D66" s="46">
        <f>D14</f>
        <v>0</v>
      </c>
      <c r="E66" s="47">
        <f t="shared" ref="E66:AI66" si="6">E14</f>
        <v>0</v>
      </c>
      <c r="F66" s="47">
        <f t="shared" si="6"/>
        <v>0</v>
      </c>
      <c r="G66" s="47">
        <f t="shared" si="6"/>
        <v>0</v>
      </c>
      <c r="H66" s="47">
        <f t="shared" si="6"/>
        <v>0</v>
      </c>
      <c r="I66" s="47">
        <f t="shared" si="6"/>
        <v>0</v>
      </c>
      <c r="J66" s="47">
        <f t="shared" si="6"/>
        <v>0</v>
      </c>
      <c r="K66" s="47">
        <f t="shared" si="6"/>
        <v>0</v>
      </c>
      <c r="L66" s="47">
        <f t="shared" si="6"/>
        <v>0</v>
      </c>
      <c r="M66" s="47">
        <f t="shared" si="6"/>
        <v>0</v>
      </c>
      <c r="N66" s="47">
        <f t="shared" si="6"/>
        <v>0</v>
      </c>
      <c r="O66" s="47">
        <f t="shared" si="6"/>
        <v>0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98"/>
    </row>
    <row r="67" spans="1:38" ht="19" customHeight="1" thickBot="1">
      <c r="A67" s="133"/>
      <c r="B67" s="134"/>
      <c r="C67" s="72">
        <f>C66+1</f>
        <v>51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98"/>
    </row>
    <row r="68" spans="1:38" ht="19" customHeight="1" thickBot="1">
      <c r="A68" s="133"/>
      <c r="B68" s="134"/>
      <c r="C68" s="45">
        <f>C67+1</f>
        <v>52</v>
      </c>
      <c r="D68" s="46">
        <f>D18</f>
        <v>0</v>
      </c>
      <c r="E68" s="47">
        <f t="shared" ref="E68:AI68" si="7">E18</f>
        <v>0</v>
      </c>
      <c r="F68" s="47">
        <f t="shared" si="7"/>
        <v>0</v>
      </c>
      <c r="G68" s="47">
        <f t="shared" si="7"/>
        <v>0</v>
      </c>
      <c r="H68" s="47">
        <f t="shared" si="7"/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98"/>
    </row>
    <row r="69" spans="1:38" ht="34" customHeight="1" thickBot="1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98"/>
    </row>
    <row r="70" spans="1:38" ht="19" customHeight="1" thickBot="1">
      <c r="A70" s="133"/>
      <c r="B70" s="134"/>
      <c r="C70" s="72">
        <f>C68+1</f>
        <v>53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98"/>
    </row>
    <row r="71" spans="1:38" ht="19" customHeight="1" thickBot="1">
      <c r="A71" s="133"/>
      <c r="B71" s="134"/>
      <c r="C71" s="72">
        <f t="shared" si="1"/>
        <v>54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98"/>
    </row>
    <row r="72" spans="1:38" ht="19" customHeight="1" thickBot="1">
      <c r="A72" s="133"/>
      <c r="B72" s="134"/>
      <c r="C72" s="45">
        <f t="shared" si="1"/>
        <v>55</v>
      </c>
      <c r="D72" s="46">
        <f>D13</f>
        <v>0</v>
      </c>
      <c r="E72" s="47">
        <f t="shared" ref="E72:AJ72" si="8">E13</f>
        <v>0</v>
      </c>
      <c r="F72" s="47">
        <f t="shared" si="8"/>
        <v>0</v>
      </c>
      <c r="G72" s="47">
        <f t="shared" si="8"/>
        <v>0</v>
      </c>
      <c r="H72" s="47">
        <f t="shared" si="8"/>
        <v>0</v>
      </c>
      <c r="I72" s="47">
        <f t="shared" si="8"/>
        <v>0</v>
      </c>
      <c r="J72" s="47">
        <f t="shared" si="8"/>
        <v>0</v>
      </c>
      <c r="K72" s="47">
        <f t="shared" si="8"/>
        <v>0</v>
      </c>
      <c r="L72" s="47">
        <f t="shared" si="8"/>
        <v>0</v>
      </c>
      <c r="M72" s="47">
        <f t="shared" si="8"/>
        <v>0</v>
      </c>
      <c r="N72" s="47">
        <f t="shared" si="8"/>
        <v>0</v>
      </c>
      <c r="O72" s="47">
        <f t="shared" si="8"/>
        <v>0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98"/>
    </row>
    <row r="73" spans="1:38" ht="19" customHeight="1" thickBot="1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98"/>
    </row>
    <row r="74" spans="1:38" ht="19" customHeight="1" thickBot="1">
      <c r="A74" s="133"/>
      <c r="B74" s="134"/>
      <c r="C74" s="72">
        <f>C72+1</f>
        <v>56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98"/>
    </row>
    <row r="75" spans="1:38" ht="36" customHeight="1" thickBot="1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98"/>
    </row>
    <row r="76" spans="1:38" ht="19" customHeight="1" thickBot="1">
      <c r="A76" s="133"/>
      <c r="B76" s="134"/>
      <c r="C76" s="72">
        <f>C74+1</f>
        <v>57</v>
      </c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98"/>
    </row>
    <row r="77" spans="1:38" ht="19" customHeight="1" thickBot="1">
      <c r="A77" s="133"/>
      <c r="B77" s="134"/>
      <c r="C77" s="45">
        <f t="shared" ref="C77" si="9">C76+1</f>
        <v>58</v>
      </c>
      <c r="D77" s="46">
        <f>D53</f>
        <v>0</v>
      </c>
      <c r="E77" s="47">
        <f t="shared" ref="E77:AI77" si="10">E53</f>
        <v>0</v>
      </c>
      <c r="F77" s="47">
        <f t="shared" si="10"/>
        <v>0</v>
      </c>
      <c r="G77" s="47">
        <f t="shared" si="10"/>
        <v>0</v>
      </c>
      <c r="H77" s="47">
        <f t="shared" si="10"/>
        <v>0</v>
      </c>
      <c r="I77" s="47">
        <f t="shared" si="10"/>
        <v>0</v>
      </c>
      <c r="J77" s="47">
        <f t="shared" si="10"/>
        <v>0</v>
      </c>
      <c r="K77" s="47">
        <f t="shared" si="10"/>
        <v>0</v>
      </c>
      <c r="L77" s="47">
        <f t="shared" si="10"/>
        <v>0</v>
      </c>
      <c r="M77" s="47">
        <f t="shared" si="10"/>
        <v>0</v>
      </c>
      <c r="N77" s="47">
        <f t="shared" si="10"/>
        <v>0</v>
      </c>
      <c r="O77" s="47">
        <f t="shared" si="10"/>
        <v>0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98"/>
    </row>
    <row r="78" spans="1:38" ht="38" customHeight="1" thickBot="1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98"/>
    </row>
    <row r="79" spans="1:38" ht="19" customHeight="1" thickBot="1">
      <c r="A79" s="135"/>
      <c r="B79" s="136"/>
      <c r="C79" s="72">
        <f>C77+1</f>
        <v>59</v>
      </c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99"/>
    </row>
    <row r="80" spans="1:38" ht="53" customHeight="1" thickBot="1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 t="e">
        <f>SUM(D81:AI97)/COUNTA(D2:AI2)/14</f>
        <v>#DIV/0!</v>
      </c>
      <c r="AK80" s="3" t="e">
        <f t="shared" ref="AK80" si="11">AJ80*50</f>
        <v>#DIV/0!</v>
      </c>
      <c r="AL80" s="97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9" customHeight="1" thickBot="1">
      <c r="A81" s="133"/>
      <c r="B81" s="134"/>
      <c r="C81" s="45">
        <f>C79+1</f>
        <v>60</v>
      </c>
      <c r="D81" s="46">
        <f>D76</f>
        <v>0</v>
      </c>
      <c r="E81" s="47">
        <f t="shared" ref="E81:AI81" si="12">E76</f>
        <v>0</v>
      </c>
      <c r="F81" s="47">
        <f t="shared" si="12"/>
        <v>0</v>
      </c>
      <c r="G81" s="47">
        <f t="shared" si="12"/>
        <v>0</v>
      </c>
      <c r="H81" s="47">
        <f t="shared" si="12"/>
        <v>0</v>
      </c>
      <c r="I81" s="47">
        <f t="shared" si="12"/>
        <v>0</v>
      </c>
      <c r="J81" s="47">
        <f t="shared" si="12"/>
        <v>0</v>
      </c>
      <c r="K81" s="47">
        <f t="shared" si="12"/>
        <v>0</v>
      </c>
      <c r="L81" s="47">
        <f t="shared" si="12"/>
        <v>0</v>
      </c>
      <c r="M81" s="47">
        <f t="shared" si="12"/>
        <v>0</v>
      </c>
      <c r="N81" s="47">
        <f t="shared" si="12"/>
        <v>0</v>
      </c>
      <c r="O81" s="47">
        <f t="shared" si="12"/>
        <v>0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98"/>
    </row>
    <row r="82" spans="1:38" ht="19" customHeight="1" thickBot="1">
      <c r="A82" s="133"/>
      <c r="B82" s="134"/>
      <c r="C82" s="72">
        <f t="shared" ref="C82:C110" si="13">C81+1</f>
        <v>61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98"/>
    </row>
    <row r="83" spans="1:38" ht="19" customHeight="1" thickBot="1">
      <c r="A83" s="133"/>
      <c r="B83" s="134"/>
      <c r="C83" s="45">
        <f t="shared" si="13"/>
        <v>62</v>
      </c>
      <c r="D83" s="73">
        <f>D53</f>
        <v>0</v>
      </c>
      <c r="E83" s="74">
        <f t="shared" ref="E83:AI83" si="14">E53</f>
        <v>0</v>
      </c>
      <c r="F83" s="74">
        <f t="shared" si="14"/>
        <v>0</v>
      </c>
      <c r="G83" s="74">
        <f t="shared" si="14"/>
        <v>0</v>
      </c>
      <c r="H83" s="74">
        <f t="shared" si="14"/>
        <v>0</v>
      </c>
      <c r="I83" s="74">
        <f t="shared" si="14"/>
        <v>0</v>
      </c>
      <c r="J83" s="74">
        <f t="shared" si="14"/>
        <v>0</v>
      </c>
      <c r="K83" s="74">
        <f t="shared" si="14"/>
        <v>0</v>
      </c>
      <c r="L83" s="74">
        <f t="shared" si="14"/>
        <v>0</v>
      </c>
      <c r="M83" s="74">
        <f t="shared" si="14"/>
        <v>0</v>
      </c>
      <c r="N83" s="74">
        <f t="shared" si="14"/>
        <v>0</v>
      </c>
      <c r="O83" s="74">
        <f t="shared" si="14"/>
        <v>0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98"/>
    </row>
    <row r="84" spans="1:38" ht="19" customHeight="1" thickBot="1">
      <c r="A84" s="133"/>
      <c r="B84" s="134"/>
      <c r="C84" s="72">
        <f t="shared" si="13"/>
        <v>63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98"/>
    </row>
    <row r="85" spans="1:38" ht="19" customHeight="1" thickBot="1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98"/>
    </row>
    <row r="86" spans="1:38" ht="19" customHeight="1" thickBot="1">
      <c r="A86" s="133"/>
      <c r="B86" s="134"/>
      <c r="C86" s="72">
        <f>C84+1</f>
        <v>64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98"/>
    </row>
    <row r="87" spans="1:38" ht="19" customHeight="1" thickBot="1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98"/>
    </row>
    <row r="88" spans="1:38" ht="19" customHeight="1" thickBot="1">
      <c r="A88" s="133"/>
      <c r="B88" s="134"/>
      <c r="C88" s="45">
        <f>C86+1</f>
        <v>65</v>
      </c>
      <c r="D88" s="73">
        <f>D67</f>
        <v>0</v>
      </c>
      <c r="E88" s="74">
        <f t="shared" ref="E88:AI88" si="15">E67</f>
        <v>0</v>
      </c>
      <c r="F88" s="74">
        <f t="shared" si="15"/>
        <v>0</v>
      </c>
      <c r="G88" s="74">
        <f t="shared" si="15"/>
        <v>0</v>
      </c>
      <c r="H88" s="74">
        <f t="shared" si="15"/>
        <v>0</v>
      </c>
      <c r="I88" s="74">
        <f t="shared" si="15"/>
        <v>0</v>
      </c>
      <c r="J88" s="74">
        <f t="shared" si="15"/>
        <v>0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0</v>
      </c>
      <c r="O88" s="74">
        <f t="shared" si="15"/>
        <v>0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98"/>
    </row>
    <row r="89" spans="1:38" ht="19" customHeight="1" thickBot="1">
      <c r="A89" s="133"/>
      <c r="B89" s="134"/>
      <c r="C89" s="45">
        <f t="shared" si="13"/>
        <v>66</v>
      </c>
      <c r="D89" s="46">
        <f>D5</f>
        <v>0</v>
      </c>
      <c r="E89" s="47">
        <f t="shared" ref="E89:AI89" si="16">E5</f>
        <v>0</v>
      </c>
      <c r="F89" s="47">
        <f t="shared" si="16"/>
        <v>0</v>
      </c>
      <c r="G89" s="47">
        <f t="shared" si="16"/>
        <v>0</v>
      </c>
      <c r="H89" s="47">
        <f t="shared" si="16"/>
        <v>0</v>
      </c>
      <c r="I89" s="47">
        <f t="shared" si="16"/>
        <v>0</v>
      </c>
      <c r="J89" s="47">
        <f t="shared" si="16"/>
        <v>0</v>
      </c>
      <c r="K89" s="47">
        <f t="shared" si="16"/>
        <v>0</v>
      </c>
      <c r="L89" s="47">
        <f t="shared" si="16"/>
        <v>0</v>
      </c>
      <c r="M89" s="47">
        <f t="shared" si="16"/>
        <v>0</v>
      </c>
      <c r="N89" s="47">
        <f t="shared" si="16"/>
        <v>0</v>
      </c>
      <c r="O89" s="47">
        <f t="shared" si="16"/>
        <v>0</v>
      </c>
      <c r="P89" s="47">
        <f t="shared" si="16"/>
        <v>0</v>
      </c>
      <c r="Q89" s="47">
        <f t="shared" si="16"/>
        <v>0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98"/>
    </row>
    <row r="90" spans="1:38" ht="36" customHeight="1" thickBot="1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98"/>
    </row>
    <row r="91" spans="1:38" ht="19" customHeight="1" thickBot="1">
      <c r="A91" s="133"/>
      <c r="B91" s="134"/>
      <c r="C91" s="72">
        <f>C89+1</f>
        <v>67</v>
      </c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98"/>
    </row>
    <row r="92" spans="1:38" ht="19" customHeight="1" thickBot="1">
      <c r="A92" s="133"/>
      <c r="B92" s="134"/>
      <c r="C92" s="72">
        <f t="shared" si="13"/>
        <v>68</v>
      </c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98"/>
    </row>
    <row r="93" spans="1:38" ht="19" customHeight="1" thickBot="1">
      <c r="A93" s="133"/>
      <c r="B93" s="134"/>
      <c r="C93" s="45">
        <f t="shared" si="13"/>
        <v>69</v>
      </c>
      <c r="D93" s="73">
        <f>D42</f>
        <v>0</v>
      </c>
      <c r="E93" s="74">
        <f t="shared" ref="E93:AI93" si="17">E42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98"/>
    </row>
    <row r="94" spans="1:38" ht="19" customHeight="1" thickBot="1">
      <c r="A94" s="133"/>
      <c r="B94" s="134"/>
      <c r="C94" s="72">
        <f t="shared" si="13"/>
        <v>70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98"/>
    </row>
    <row r="95" spans="1:38" ht="19" customHeight="1" thickBot="1">
      <c r="A95" s="133"/>
      <c r="B95" s="134"/>
      <c r="C95" s="72">
        <f t="shared" si="13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98"/>
    </row>
    <row r="96" spans="1:38" ht="19" customHeight="1" thickBot="1">
      <c r="A96" s="133"/>
      <c r="B96" s="134"/>
      <c r="C96" s="72">
        <f t="shared" si="13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98"/>
    </row>
    <row r="97" spans="1:38" ht="19" customHeight="1" thickBot="1">
      <c r="A97" s="135"/>
      <c r="B97" s="136"/>
      <c r="C97" s="72">
        <f t="shared" si="13"/>
        <v>73</v>
      </c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99"/>
    </row>
    <row r="98" spans="1:38" ht="77" customHeight="1" thickBot="1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 t="e">
        <f>SUM(D99:AI110)/COUNTA(D2:AI2)/9</f>
        <v>#DIV/0!</v>
      </c>
      <c r="AK98" s="3" t="e">
        <f>AJ98*50</f>
        <v>#DIV/0!</v>
      </c>
      <c r="AL98" s="97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9" customHeight="1" thickBot="1">
      <c r="A99" s="133"/>
      <c r="B99" s="134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98"/>
    </row>
    <row r="100" spans="1:38" ht="19" customHeight="1" thickBot="1">
      <c r="A100" s="133"/>
      <c r="B100" s="134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98"/>
    </row>
    <row r="101" spans="1:38" ht="19" customHeight="1" thickBot="1">
      <c r="A101" s="133"/>
      <c r="B101" s="134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98"/>
    </row>
    <row r="102" spans="1:38" ht="19" customHeight="1" thickBot="1">
      <c r="A102" s="133"/>
      <c r="B102" s="134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98"/>
    </row>
    <row r="103" spans="1:38" ht="21" customHeight="1" thickBot="1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98"/>
    </row>
    <row r="104" spans="1:38" ht="19" customHeight="1" thickBot="1">
      <c r="A104" s="133"/>
      <c r="B104" s="134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98"/>
    </row>
    <row r="105" spans="1:38" ht="19" customHeight="1" thickBot="1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98"/>
    </row>
    <row r="106" spans="1:38" ht="19" customHeight="1" thickBot="1">
      <c r="A106" s="133"/>
      <c r="B106" s="134"/>
      <c r="C106" s="45">
        <f>C104+1</f>
        <v>79</v>
      </c>
      <c r="D106" s="73">
        <f>D16</f>
        <v>0</v>
      </c>
      <c r="E106" s="74">
        <f t="shared" ref="E106:AI106" si="18">E16</f>
        <v>0</v>
      </c>
      <c r="F106" s="74">
        <f t="shared" si="18"/>
        <v>0</v>
      </c>
      <c r="G106" s="74">
        <f t="shared" si="18"/>
        <v>0</v>
      </c>
      <c r="H106" s="74">
        <f t="shared" si="18"/>
        <v>0</v>
      </c>
      <c r="I106" s="74">
        <f t="shared" si="18"/>
        <v>0</v>
      </c>
      <c r="J106" s="74">
        <f t="shared" si="18"/>
        <v>0</v>
      </c>
      <c r="K106" s="74">
        <f t="shared" si="18"/>
        <v>0</v>
      </c>
      <c r="L106" s="74">
        <f t="shared" si="18"/>
        <v>0</v>
      </c>
      <c r="M106" s="74">
        <f t="shared" si="18"/>
        <v>0</v>
      </c>
      <c r="N106" s="74">
        <f t="shared" si="18"/>
        <v>0</v>
      </c>
      <c r="O106" s="74">
        <f t="shared" si="18"/>
        <v>0</v>
      </c>
      <c r="P106" s="74">
        <f t="shared" si="18"/>
        <v>0</v>
      </c>
      <c r="Q106" s="74">
        <f t="shared" si="18"/>
        <v>0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98"/>
    </row>
    <row r="107" spans="1:38" ht="19" customHeight="1" thickBot="1">
      <c r="A107" s="133"/>
      <c r="B107" s="134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98"/>
    </row>
    <row r="108" spans="1:38" ht="38" customHeight="1" thickBot="1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98"/>
    </row>
    <row r="109" spans="1:38" ht="19" customHeight="1" thickBot="1">
      <c r="A109" s="133"/>
      <c r="B109" s="134"/>
      <c r="C109" s="45">
        <f>C107+1</f>
        <v>81</v>
      </c>
      <c r="D109" s="73">
        <f>D24</f>
        <v>0</v>
      </c>
      <c r="E109" s="74">
        <f t="shared" ref="E109:AI109" si="19">E24</f>
        <v>0</v>
      </c>
      <c r="F109" s="74">
        <f t="shared" si="19"/>
        <v>0</v>
      </c>
      <c r="G109" s="74">
        <f t="shared" si="19"/>
        <v>0</v>
      </c>
      <c r="H109" s="74">
        <f t="shared" si="19"/>
        <v>0</v>
      </c>
      <c r="I109" s="74">
        <f t="shared" si="19"/>
        <v>0</v>
      </c>
      <c r="J109" s="74">
        <f t="shared" si="19"/>
        <v>0</v>
      </c>
      <c r="K109" s="74">
        <f t="shared" si="19"/>
        <v>0</v>
      </c>
      <c r="L109" s="74">
        <f t="shared" si="19"/>
        <v>0</v>
      </c>
      <c r="M109" s="74">
        <f t="shared" si="19"/>
        <v>0</v>
      </c>
      <c r="N109" s="74">
        <f t="shared" si="19"/>
        <v>0</v>
      </c>
      <c r="O109" s="74">
        <f t="shared" si="19"/>
        <v>0</v>
      </c>
      <c r="P109" s="74">
        <f t="shared" si="19"/>
        <v>0</v>
      </c>
      <c r="Q109" s="74">
        <f t="shared" si="19"/>
        <v>0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98"/>
    </row>
    <row r="110" spans="1:38" ht="19" customHeight="1" thickBot="1">
      <c r="A110" s="135"/>
      <c r="B110" s="136"/>
      <c r="C110" s="89">
        <f t="shared" si="13"/>
        <v>82</v>
      </c>
      <c r="D110" s="49">
        <f>D27</f>
        <v>0</v>
      </c>
      <c r="E110" s="50">
        <f t="shared" ref="E110:AI110" si="20">E27</f>
        <v>0</v>
      </c>
      <c r="F110" s="50">
        <f t="shared" si="20"/>
        <v>0</v>
      </c>
      <c r="G110" s="50">
        <f t="shared" si="20"/>
        <v>0</v>
      </c>
      <c r="H110" s="50">
        <f t="shared" si="20"/>
        <v>0</v>
      </c>
      <c r="I110" s="50">
        <f t="shared" si="20"/>
        <v>0</v>
      </c>
      <c r="J110" s="50">
        <f t="shared" si="20"/>
        <v>0</v>
      </c>
      <c r="K110" s="50">
        <f t="shared" si="20"/>
        <v>0</v>
      </c>
      <c r="L110" s="50">
        <f t="shared" si="20"/>
        <v>0</v>
      </c>
      <c r="M110" s="50">
        <f t="shared" si="20"/>
        <v>0</v>
      </c>
      <c r="N110" s="50">
        <f t="shared" si="20"/>
        <v>0</v>
      </c>
      <c r="O110" s="50">
        <f t="shared" si="20"/>
        <v>0</v>
      </c>
      <c r="P110" s="50">
        <f t="shared" si="20"/>
        <v>0</v>
      </c>
      <c r="Q110" s="50">
        <f t="shared" si="20"/>
        <v>0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99"/>
    </row>
    <row r="111" spans="1:38" s="23" customFormat="1" ht="61" customHeight="1" thickBot="1">
      <c r="A111" s="128" t="s">
        <v>40</v>
      </c>
      <c r="B111" s="129"/>
      <c r="C111" s="130"/>
      <c r="D111" s="1">
        <f>(SUM(D5:D34)+SUM(D36)+SUM(D38:D42)+SUM(D45:D46)+SUM(D48:D64)+SUM(D74:D76)+SUM(D67)+SUM(D70:D71)+SUM(D78:D79)+SUM(D82)+SUM(D84:D86)+SUM(D91:D92)+SUM(D94:D104)+SUM(D107))/66*50</f>
        <v>0</v>
      </c>
      <c r="E111" s="1">
        <f t="shared" ref="E111:AI111" si="21">(SUM(E5:E34)+SUM(E36)+SUM(E38:E42)+SUM(E45:E46)+SUM(E48:E64)+SUM(E74:E76)+SUM(E67)+SUM(E70:E71)+SUM(E78:E79)+SUM(E82)+SUM(E84:E86)+SUM(E91:E92)+SUM(E94:E104)+SUM(E107))/66*50</f>
        <v>0</v>
      </c>
      <c r="F111" s="1">
        <f t="shared" si="21"/>
        <v>0</v>
      </c>
      <c r="G111" s="1">
        <f t="shared" si="21"/>
        <v>0</v>
      </c>
      <c r="H111" s="1">
        <f t="shared" si="21"/>
        <v>0</v>
      </c>
      <c r="I111" s="1">
        <f t="shared" si="21"/>
        <v>0</v>
      </c>
      <c r="J111" s="1">
        <f t="shared" si="21"/>
        <v>0</v>
      </c>
      <c r="K111" s="1">
        <f t="shared" si="21"/>
        <v>0</v>
      </c>
      <c r="L111" s="1">
        <f t="shared" si="21"/>
        <v>0</v>
      </c>
      <c r="M111" s="1">
        <f t="shared" si="21"/>
        <v>0</v>
      </c>
      <c r="N111" s="1">
        <f t="shared" si="21"/>
        <v>0</v>
      </c>
      <c r="O111" s="1">
        <f t="shared" si="21"/>
        <v>0</v>
      </c>
      <c r="P111" s="1">
        <f t="shared" si="21"/>
        <v>0</v>
      </c>
      <c r="Q111" s="1">
        <f t="shared" si="21"/>
        <v>0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 t="e">
        <f>SUM(D4:AI110)/COUNTA(D2:AI2)/82</f>
        <v>#DIV/0!</v>
      </c>
      <c r="AK111" s="3" t="e">
        <f>AJ111*50</f>
        <v>#DIV/0!</v>
      </c>
      <c r="AL111" s="126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>
      <c r="A112" s="123" t="s">
        <v>37</v>
      </c>
      <c r="B112" s="124"/>
      <c r="C112" s="125"/>
      <c r="D112" s="96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6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6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96">
        <f t="shared" si="22"/>
        <v>0</v>
      </c>
      <c r="H112" s="96">
        <f t="shared" si="22"/>
        <v>0</v>
      </c>
      <c r="I112" s="96">
        <f t="shared" si="22"/>
        <v>0</v>
      </c>
      <c r="J112" s="96">
        <f t="shared" si="22"/>
        <v>0</v>
      </c>
      <c r="K112" s="96">
        <f t="shared" si="22"/>
        <v>0</v>
      </c>
      <c r="L112" s="96">
        <f t="shared" si="22"/>
        <v>0</v>
      </c>
      <c r="M112" s="96">
        <f t="shared" si="22"/>
        <v>0</v>
      </c>
      <c r="N112" s="96">
        <f t="shared" si="22"/>
        <v>0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e">
        <f t="shared" si="22"/>
        <v>#DIV/0!</v>
      </c>
      <c r="AK112" s="57"/>
      <c r="AL112" s="127"/>
    </row>
  </sheetData>
  <sheetProtection password="CA9C" sheet="1" objects="1" scenarios="1" formatCells="0"/>
  <mergeCells count="47">
    <mergeCell ref="AL44:AL62"/>
    <mergeCell ref="AL63:AL64"/>
    <mergeCell ref="AL111:AL112"/>
    <mergeCell ref="A112:C112"/>
    <mergeCell ref="A44:B62"/>
    <mergeCell ref="A63:B64"/>
    <mergeCell ref="C108:AI108"/>
    <mergeCell ref="A111:C111"/>
    <mergeCell ref="C85:AI85"/>
    <mergeCell ref="A80:B97"/>
    <mergeCell ref="C80:AI80"/>
    <mergeCell ref="AL80:AL97"/>
    <mergeCell ref="C87:AI87"/>
    <mergeCell ref="C90:AI90"/>
    <mergeCell ref="A98:B110"/>
    <mergeCell ref="C98:AI98"/>
    <mergeCell ref="C26:AI26"/>
    <mergeCell ref="C30:AI30"/>
    <mergeCell ref="C33:AI33"/>
    <mergeCell ref="C40:AI40"/>
    <mergeCell ref="AL30:AL43"/>
    <mergeCell ref="AL98:AL110"/>
    <mergeCell ref="C103:AI103"/>
    <mergeCell ref="C105:AI105"/>
    <mergeCell ref="A65:B79"/>
    <mergeCell ref="C65:AI65"/>
    <mergeCell ref="AL65:AL79"/>
    <mergeCell ref="C69:AI69"/>
    <mergeCell ref="C73:AI73"/>
    <mergeCell ref="C75:AI75"/>
    <mergeCell ref="C78:AI78"/>
    <mergeCell ref="C44:AI44"/>
    <mergeCell ref="C50:AI50"/>
    <mergeCell ref="C63:AI63"/>
    <mergeCell ref="A1:AL1"/>
    <mergeCell ref="A2:C3"/>
    <mergeCell ref="AL2:AL3"/>
    <mergeCell ref="C4:AI4"/>
    <mergeCell ref="C9:AI9"/>
    <mergeCell ref="C12:AI12"/>
    <mergeCell ref="C15:AI15"/>
    <mergeCell ref="C23:AI23"/>
    <mergeCell ref="A4:B22"/>
    <mergeCell ref="A23:B29"/>
    <mergeCell ref="AL4:AL22"/>
    <mergeCell ref="AL23:AL29"/>
    <mergeCell ref="A30:B43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workbookViewId="0">
      <selection activeCell="C12" sqref="C12:AI12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27" customWidth="1"/>
    <col min="4" max="35" width="3" style="27" customWidth="1"/>
    <col min="36" max="36" width="5" style="10" customWidth="1"/>
    <col min="37" max="37" width="6.6640625" style="10" customWidth="1"/>
    <col min="38" max="38" width="11" style="27" customWidth="1"/>
    <col min="39" max="16384" width="9.1640625" style="8"/>
  </cols>
  <sheetData>
    <row r="1" spans="1:38" ht="18" thickBot="1">
      <c r="A1" s="105" t="s">
        <v>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8" ht="127.5" customHeight="1" thickBot="1">
      <c r="A2" s="106" t="s">
        <v>41</v>
      </c>
      <c r="B2" s="107"/>
      <c r="C2" s="108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00" t="s">
        <v>1</v>
      </c>
    </row>
    <row r="3" spans="1:38" s="10" customFormat="1" ht="15" customHeight="1" thickBot="1">
      <c r="A3" s="109"/>
      <c r="B3" s="110"/>
      <c r="C3" s="111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01"/>
    </row>
    <row r="4" spans="1:38" ht="38" customHeight="1" thickBot="1">
      <c r="A4" s="112" t="s">
        <v>38</v>
      </c>
      <c r="B4" s="113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SUM(D4:AI32)/COUNTA(D2:AI2)/23</f>
        <v>#DIV/0!</v>
      </c>
      <c r="AK4" s="3" t="e">
        <f>AJ4*50</f>
        <v>#DIV/0!</v>
      </c>
      <c r="AL4" s="97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>
      <c r="A5" s="114"/>
      <c r="B5" s="115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98"/>
    </row>
    <row r="6" spans="1:38" ht="19" customHeight="1" thickBot="1">
      <c r="A6" s="114"/>
      <c r="B6" s="115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98"/>
    </row>
    <row r="7" spans="1:38" ht="19" customHeight="1" thickBot="1">
      <c r="A7" s="114"/>
      <c r="B7" s="115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98"/>
    </row>
    <row r="8" spans="1:38" ht="19" customHeight="1" thickBot="1">
      <c r="A8" s="114"/>
      <c r="B8" s="115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98"/>
    </row>
    <row r="9" spans="1:38" ht="37" customHeight="1" thickBot="1">
      <c r="A9" s="114"/>
      <c r="B9" s="115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98"/>
    </row>
    <row r="10" spans="1:38" ht="19" customHeight="1" thickBot="1">
      <c r="A10" s="114"/>
      <c r="B10" s="115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98"/>
    </row>
    <row r="11" spans="1:38" ht="19" customHeight="1" thickBot="1">
      <c r="A11" s="114"/>
      <c r="B11" s="115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98"/>
    </row>
    <row r="12" spans="1:38" ht="38" customHeight="1" thickBot="1">
      <c r="A12" s="114"/>
      <c r="B12" s="115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98"/>
    </row>
    <row r="13" spans="1:38" ht="19" customHeight="1" thickBot="1">
      <c r="A13" s="114"/>
      <c r="B13" s="115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98"/>
    </row>
    <row r="14" spans="1:38" ht="19" customHeight="1" thickBot="1">
      <c r="A14" s="114"/>
      <c r="B14" s="115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98"/>
    </row>
    <row r="15" spans="1:38" ht="19" customHeight="1" thickBot="1">
      <c r="A15" s="114"/>
      <c r="B15" s="115"/>
      <c r="C15" s="72">
        <f t="shared" ref="C15:C17" si="1">C14+1</f>
        <v>9</v>
      </c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J15" s="4"/>
      <c r="AK15" s="5"/>
      <c r="AL15" s="98"/>
    </row>
    <row r="16" spans="1:38" ht="19" customHeight="1" thickBot="1">
      <c r="A16" s="114"/>
      <c r="B16" s="115"/>
      <c r="C16" s="72">
        <f t="shared" si="1"/>
        <v>10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98"/>
    </row>
    <row r="17" spans="1:38" ht="19" customHeight="1" thickBot="1">
      <c r="A17" s="114"/>
      <c r="B17" s="115"/>
      <c r="C17" s="72">
        <f t="shared" si="1"/>
        <v>11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98"/>
    </row>
    <row r="18" spans="1:38" ht="19" customHeight="1" thickBot="1">
      <c r="A18" s="114" t="s">
        <v>38</v>
      </c>
      <c r="B18" s="115"/>
      <c r="C18" s="142" t="s">
        <v>8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4"/>
      <c r="AK18" s="5"/>
      <c r="AL18" s="98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9" customHeight="1" thickBot="1">
      <c r="A19" s="114"/>
      <c r="B19" s="115"/>
      <c r="C19" s="72">
        <f>C17+1</f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98"/>
    </row>
    <row r="20" spans="1:38" ht="19" customHeight="1" thickBot="1">
      <c r="A20" s="114"/>
      <c r="B20" s="115"/>
      <c r="C20" s="72">
        <f>C19+1</f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98"/>
    </row>
    <row r="21" spans="1:38" ht="19" customHeight="1" thickBot="1">
      <c r="A21" s="114"/>
      <c r="B21" s="115"/>
      <c r="C21" s="72">
        <f t="shared" ref="C21:C67" si="2">C20+1</f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98"/>
    </row>
    <row r="22" spans="1:38" ht="19" customHeight="1" thickBot="1">
      <c r="A22" s="114"/>
      <c r="B22" s="115"/>
      <c r="C22" s="72">
        <f t="shared" si="2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98"/>
    </row>
    <row r="23" spans="1:38" ht="19" customHeight="1" thickBot="1">
      <c r="A23" s="114"/>
      <c r="B23" s="115"/>
      <c r="C23" s="72">
        <f t="shared" si="2"/>
        <v>16</v>
      </c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4"/>
      <c r="AK23" s="5"/>
      <c r="AL23" s="98"/>
    </row>
    <row r="24" spans="1:38" ht="19" customHeight="1" thickBot="1">
      <c r="A24" s="114"/>
      <c r="B24" s="115"/>
      <c r="C24" s="72">
        <f t="shared" si="2"/>
        <v>17</v>
      </c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J24" s="4"/>
      <c r="AK24" s="5"/>
      <c r="AL24" s="98"/>
    </row>
    <row r="25" spans="1:38" ht="19" customHeight="1" thickBot="1">
      <c r="A25" s="114"/>
      <c r="B25" s="115"/>
      <c r="C25" s="72">
        <f t="shared" si="2"/>
        <v>18</v>
      </c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J25" s="4"/>
      <c r="AK25" s="5"/>
      <c r="AL25" s="98"/>
    </row>
    <row r="26" spans="1:38" ht="19" customHeight="1" thickBot="1">
      <c r="A26" s="114"/>
      <c r="B26" s="115"/>
      <c r="C26" s="142" t="s">
        <v>9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98"/>
    </row>
    <row r="27" spans="1:38" ht="19" customHeight="1" thickBot="1">
      <c r="A27" s="114"/>
      <c r="B27" s="115"/>
      <c r="C27" s="72">
        <f>C25+1</f>
        <v>19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98"/>
    </row>
    <row r="28" spans="1:38" ht="19" customHeight="1" thickBot="1">
      <c r="A28" s="114"/>
      <c r="B28" s="115"/>
      <c r="C28" s="72">
        <f>C27+1</f>
        <v>20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J28" s="4"/>
      <c r="AK28" s="5"/>
      <c r="AL28" s="98"/>
    </row>
    <row r="29" spans="1:38" ht="19" customHeight="1" thickBot="1">
      <c r="A29" s="114"/>
      <c r="B29" s="115"/>
      <c r="C29" s="72">
        <f t="shared" si="2"/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98"/>
    </row>
    <row r="30" spans="1:38" ht="19" customHeight="1" thickBot="1">
      <c r="A30" s="114"/>
      <c r="B30" s="115"/>
      <c r="C30" s="142" t="s">
        <v>10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4"/>
      <c r="AK30" s="5"/>
      <c r="AL30" s="98"/>
    </row>
    <row r="31" spans="1:38" ht="19" customHeight="1" thickBot="1">
      <c r="A31" s="114"/>
      <c r="B31" s="115"/>
      <c r="C31" s="72">
        <f>C29+1</f>
        <v>22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98"/>
    </row>
    <row r="32" spans="1:38" ht="19" customHeight="1" thickBot="1">
      <c r="A32" s="116"/>
      <c r="B32" s="117"/>
      <c r="C32" s="72">
        <f>C31+1</f>
        <v>23</v>
      </c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"/>
      <c r="AK32" s="7"/>
      <c r="AL32" s="99"/>
    </row>
    <row r="33" spans="1:38" ht="19" customHeight="1" thickBot="1">
      <c r="A33" s="131" t="s">
        <v>44</v>
      </c>
      <c r="B33" s="132"/>
      <c r="C33" s="142" t="s">
        <v>11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2" t="e">
        <f>SUM(D34:AI67)/COUNTA(D2:AI2)/29</f>
        <v>#DIV/0!</v>
      </c>
      <c r="AK33" s="3" t="e">
        <f>AJ33*50</f>
        <v>#DIV/0!</v>
      </c>
      <c r="AL33" s="97" t="s">
        <v>46</v>
      </c>
    </row>
    <row r="34" spans="1:38" ht="19" customHeight="1" thickBot="1">
      <c r="A34" s="133"/>
      <c r="B34" s="134"/>
      <c r="C34" s="45">
        <f>C32+1</f>
        <v>24</v>
      </c>
      <c r="D34" s="46">
        <f>D23</f>
        <v>0</v>
      </c>
      <c r="E34" s="47">
        <f t="shared" ref="E34:AI34" si="3">E23</f>
        <v>0</v>
      </c>
      <c r="F34" s="47">
        <f t="shared" si="3"/>
        <v>0</v>
      </c>
      <c r="G34" s="47">
        <f t="shared" si="3"/>
        <v>0</v>
      </c>
      <c r="H34" s="47">
        <f t="shared" si="3"/>
        <v>0</v>
      </c>
      <c r="I34" s="47">
        <f t="shared" si="3"/>
        <v>0</v>
      </c>
      <c r="J34" s="47">
        <f t="shared" si="3"/>
        <v>0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47">
        <f t="shared" si="3"/>
        <v>0</v>
      </c>
      <c r="O34" s="47">
        <f t="shared" si="3"/>
        <v>0</v>
      </c>
      <c r="P34" s="47">
        <f t="shared" si="3"/>
        <v>0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8">
        <f t="shared" si="3"/>
        <v>0</v>
      </c>
      <c r="AJ34" s="4"/>
      <c r="AK34" s="5"/>
      <c r="AL34" s="98"/>
    </row>
    <row r="35" spans="1:38" ht="19" customHeight="1" thickBot="1">
      <c r="A35" s="133"/>
      <c r="B35" s="134"/>
      <c r="C35" s="72">
        <f>C34+1</f>
        <v>25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J35" s="4"/>
      <c r="AK35" s="5"/>
      <c r="AL35" s="98"/>
    </row>
    <row r="36" spans="1:38" ht="19" customHeight="1" thickBot="1">
      <c r="A36" s="133"/>
      <c r="B36" s="134"/>
      <c r="C36" s="72">
        <f t="shared" si="2"/>
        <v>26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J36" s="4"/>
      <c r="AK36" s="5"/>
      <c r="AL36" s="98"/>
    </row>
    <row r="37" spans="1:38" ht="19" customHeight="1" thickBot="1">
      <c r="A37" s="133" t="s">
        <v>44</v>
      </c>
      <c r="B37" s="134"/>
      <c r="C37" s="142" t="s">
        <v>12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J37" s="4"/>
      <c r="AK37" s="5"/>
      <c r="AL37" s="98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9" customHeight="1" thickBot="1">
      <c r="A38" s="133"/>
      <c r="B38" s="134"/>
      <c r="C38" s="72">
        <f>C36+1</f>
        <v>27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98"/>
    </row>
    <row r="39" spans="1:38" ht="19" customHeight="1" thickBot="1">
      <c r="A39" s="133"/>
      <c r="B39" s="134"/>
      <c r="C39" s="72">
        <f t="shared" si="2"/>
        <v>28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98"/>
    </row>
    <row r="40" spans="1:38" ht="19" customHeight="1" thickBot="1">
      <c r="A40" s="133"/>
      <c r="B40" s="134"/>
      <c r="C40" s="72">
        <f t="shared" si="2"/>
        <v>29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4"/>
      <c r="AK40" s="5"/>
      <c r="AL40" s="98"/>
    </row>
    <row r="41" spans="1:38" ht="19" customHeight="1" thickBot="1">
      <c r="A41" s="133"/>
      <c r="B41" s="134"/>
      <c r="C41" s="45">
        <f t="shared" si="2"/>
        <v>30</v>
      </c>
      <c r="D41" s="73">
        <f>D20</f>
        <v>0</v>
      </c>
      <c r="E41" s="74">
        <f t="shared" ref="E41:AI41" si="4">E20</f>
        <v>0</v>
      </c>
      <c r="F41" s="74">
        <f t="shared" si="4"/>
        <v>0</v>
      </c>
      <c r="G41" s="74">
        <f t="shared" si="4"/>
        <v>0</v>
      </c>
      <c r="H41" s="74">
        <f t="shared" si="4"/>
        <v>0</v>
      </c>
      <c r="I41" s="74">
        <f t="shared" si="4"/>
        <v>0</v>
      </c>
      <c r="J41" s="74">
        <f t="shared" si="4"/>
        <v>0</v>
      </c>
      <c r="K41" s="74">
        <f t="shared" si="4"/>
        <v>0</v>
      </c>
      <c r="L41" s="74">
        <f t="shared" si="4"/>
        <v>0</v>
      </c>
      <c r="M41" s="74">
        <f t="shared" si="4"/>
        <v>0</v>
      </c>
      <c r="N41" s="74">
        <f t="shared" si="4"/>
        <v>0</v>
      </c>
      <c r="O41" s="74">
        <f t="shared" si="4"/>
        <v>0</v>
      </c>
      <c r="P41" s="74">
        <f t="shared" si="4"/>
        <v>0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5">
        <f t="shared" si="4"/>
        <v>0</v>
      </c>
      <c r="AJ41" s="4"/>
      <c r="AK41" s="5"/>
      <c r="AL41" s="98"/>
    </row>
    <row r="42" spans="1:38" ht="19" customHeight="1" thickBot="1">
      <c r="A42" s="133"/>
      <c r="B42" s="134"/>
      <c r="C42" s="45">
        <f t="shared" si="2"/>
        <v>31</v>
      </c>
      <c r="D42" s="73">
        <f>D24</f>
        <v>0</v>
      </c>
      <c r="E42" s="74">
        <f t="shared" ref="E42:AI42" si="5">E24</f>
        <v>0</v>
      </c>
      <c r="F42" s="74">
        <f t="shared" si="5"/>
        <v>0</v>
      </c>
      <c r="G42" s="74">
        <f t="shared" si="5"/>
        <v>0</v>
      </c>
      <c r="H42" s="74">
        <f t="shared" si="5"/>
        <v>0</v>
      </c>
      <c r="I42" s="74">
        <f t="shared" si="5"/>
        <v>0</v>
      </c>
      <c r="J42" s="74">
        <f t="shared" si="5"/>
        <v>0</v>
      </c>
      <c r="K42" s="74">
        <f t="shared" si="5"/>
        <v>0</v>
      </c>
      <c r="L42" s="74">
        <f t="shared" si="5"/>
        <v>0</v>
      </c>
      <c r="M42" s="74">
        <f t="shared" si="5"/>
        <v>0</v>
      </c>
      <c r="N42" s="74">
        <f t="shared" si="5"/>
        <v>0</v>
      </c>
      <c r="O42" s="74">
        <f t="shared" si="5"/>
        <v>0</v>
      </c>
      <c r="P42" s="74">
        <f t="shared" si="5"/>
        <v>0</v>
      </c>
      <c r="Q42" s="74">
        <f t="shared" si="5"/>
        <v>0</v>
      </c>
      <c r="R42" s="74">
        <f t="shared" si="5"/>
        <v>0</v>
      </c>
      <c r="S42" s="74">
        <f t="shared" si="5"/>
        <v>0</v>
      </c>
      <c r="T42" s="74">
        <f t="shared" si="5"/>
        <v>0</v>
      </c>
      <c r="U42" s="74">
        <f t="shared" si="5"/>
        <v>0</v>
      </c>
      <c r="V42" s="74">
        <f t="shared" si="5"/>
        <v>0</v>
      </c>
      <c r="W42" s="74">
        <f t="shared" si="5"/>
        <v>0</v>
      </c>
      <c r="X42" s="74">
        <f t="shared" si="5"/>
        <v>0</v>
      </c>
      <c r="Y42" s="74">
        <f t="shared" si="5"/>
        <v>0</v>
      </c>
      <c r="Z42" s="74">
        <f t="shared" si="5"/>
        <v>0</v>
      </c>
      <c r="AA42" s="74">
        <f t="shared" si="5"/>
        <v>0</v>
      </c>
      <c r="AB42" s="74">
        <f t="shared" si="5"/>
        <v>0</v>
      </c>
      <c r="AC42" s="74">
        <f t="shared" si="5"/>
        <v>0</v>
      </c>
      <c r="AD42" s="74">
        <f t="shared" si="5"/>
        <v>0</v>
      </c>
      <c r="AE42" s="74">
        <f t="shared" si="5"/>
        <v>0</v>
      </c>
      <c r="AF42" s="74">
        <f t="shared" si="5"/>
        <v>0</v>
      </c>
      <c r="AG42" s="74">
        <f t="shared" si="5"/>
        <v>0</v>
      </c>
      <c r="AH42" s="74">
        <f t="shared" si="5"/>
        <v>0</v>
      </c>
      <c r="AI42" s="75">
        <f t="shared" si="5"/>
        <v>0</v>
      </c>
      <c r="AJ42" s="4"/>
      <c r="AK42" s="5"/>
      <c r="AL42" s="98"/>
    </row>
    <row r="43" spans="1:38" ht="19" customHeight="1" thickBot="1">
      <c r="A43" s="133"/>
      <c r="B43" s="134"/>
      <c r="C43" s="72">
        <f t="shared" si="2"/>
        <v>32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4"/>
      <c r="AK43" s="5"/>
      <c r="AL43" s="98"/>
    </row>
    <row r="44" spans="1:38" ht="19" customHeight="1" thickBot="1">
      <c r="A44" s="133"/>
      <c r="B44" s="134"/>
      <c r="C44" s="72">
        <f t="shared" si="2"/>
        <v>33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4"/>
      <c r="AK44" s="5"/>
      <c r="AL44" s="98"/>
    </row>
    <row r="45" spans="1:38" ht="19" customHeight="1" thickBot="1">
      <c r="A45" s="133"/>
      <c r="B45" s="134"/>
      <c r="C45" s="72">
        <f t="shared" si="2"/>
        <v>34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4"/>
      <c r="AK45" s="5"/>
      <c r="AL45" s="98"/>
    </row>
    <row r="46" spans="1:38" ht="19" customHeight="1" thickBot="1">
      <c r="A46" s="133"/>
      <c r="B46" s="134"/>
      <c r="C46" s="142" t="s">
        <v>13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J46" s="4"/>
      <c r="AK46" s="5"/>
      <c r="AL46" s="98"/>
    </row>
    <row r="47" spans="1:38" ht="19" customHeight="1" thickBot="1">
      <c r="A47" s="133"/>
      <c r="B47" s="134"/>
      <c r="C47" s="45">
        <f>C45+1</f>
        <v>35</v>
      </c>
      <c r="D47" s="46">
        <f>D15</f>
        <v>0</v>
      </c>
      <c r="E47" s="47">
        <f t="shared" ref="E47:AJ47" si="6">E15</f>
        <v>0</v>
      </c>
      <c r="F47" s="47">
        <f t="shared" si="6"/>
        <v>0</v>
      </c>
      <c r="G47" s="47">
        <f t="shared" si="6"/>
        <v>0</v>
      </c>
      <c r="H47" s="47">
        <f t="shared" si="6"/>
        <v>0</v>
      </c>
      <c r="I47" s="47">
        <f t="shared" si="6"/>
        <v>0</v>
      </c>
      <c r="J47" s="47">
        <f t="shared" si="6"/>
        <v>0</v>
      </c>
      <c r="K47" s="47">
        <f t="shared" si="6"/>
        <v>0</v>
      </c>
      <c r="L47" s="47">
        <f t="shared" si="6"/>
        <v>0</v>
      </c>
      <c r="M47" s="47">
        <f t="shared" si="6"/>
        <v>0</v>
      </c>
      <c r="N47" s="47">
        <f t="shared" si="6"/>
        <v>0</v>
      </c>
      <c r="O47" s="47">
        <f t="shared" si="6"/>
        <v>0</v>
      </c>
      <c r="P47" s="47">
        <f t="shared" si="6"/>
        <v>0</v>
      </c>
      <c r="Q47" s="47">
        <f t="shared" si="6"/>
        <v>0</v>
      </c>
      <c r="R47" s="47">
        <f t="shared" si="6"/>
        <v>0</v>
      </c>
      <c r="S47" s="47">
        <f t="shared" si="6"/>
        <v>0</v>
      </c>
      <c r="T47" s="47">
        <f t="shared" si="6"/>
        <v>0</v>
      </c>
      <c r="U47" s="47">
        <f t="shared" si="6"/>
        <v>0</v>
      </c>
      <c r="V47" s="47">
        <f t="shared" si="6"/>
        <v>0</v>
      </c>
      <c r="W47" s="47">
        <f t="shared" si="6"/>
        <v>0</v>
      </c>
      <c r="X47" s="47">
        <f t="shared" si="6"/>
        <v>0</v>
      </c>
      <c r="Y47" s="47">
        <f t="shared" si="6"/>
        <v>0</v>
      </c>
      <c r="Z47" s="47">
        <f t="shared" si="6"/>
        <v>0</v>
      </c>
      <c r="AA47" s="47">
        <f t="shared" si="6"/>
        <v>0</v>
      </c>
      <c r="AB47" s="47">
        <f t="shared" si="6"/>
        <v>0</v>
      </c>
      <c r="AC47" s="47">
        <f t="shared" si="6"/>
        <v>0</v>
      </c>
      <c r="AD47" s="47">
        <f t="shared" si="6"/>
        <v>0</v>
      </c>
      <c r="AE47" s="47">
        <f t="shared" si="6"/>
        <v>0</v>
      </c>
      <c r="AF47" s="47">
        <f t="shared" si="6"/>
        <v>0</v>
      </c>
      <c r="AG47" s="47">
        <f t="shared" si="6"/>
        <v>0</v>
      </c>
      <c r="AH47" s="47">
        <f t="shared" si="6"/>
        <v>0</v>
      </c>
      <c r="AI47" s="48">
        <f t="shared" si="6"/>
        <v>0</v>
      </c>
      <c r="AJ47" s="4">
        <f t="shared" si="6"/>
        <v>0</v>
      </c>
      <c r="AK47" s="5"/>
      <c r="AL47" s="98"/>
    </row>
    <row r="48" spans="1:38" ht="19" customHeight="1" thickBot="1">
      <c r="A48" s="133"/>
      <c r="B48" s="134"/>
      <c r="C48" s="45">
        <f t="shared" si="2"/>
        <v>36</v>
      </c>
      <c r="D48" s="46">
        <f>D14</f>
        <v>0</v>
      </c>
      <c r="E48" s="47">
        <f t="shared" ref="E48:AJ48" si="7">E14</f>
        <v>0</v>
      </c>
      <c r="F48" s="47">
        <f t="shared" si="7"/>
        <v>0</v>
      </c>
      <c r="G48" s="47">
        <f t="shared" si="7"/>
        <v>0</v>
      </c>
      <c r="H48" s="47">
        <f t="shared" si="7"/>
        <v>0</v>
      </c>
      <c r="I48" s="47">
        <f t="shared" si="7"/>
        <v>0</v>
      </c>
      <c r="J48" s="47">
        <f t="shared" si="7"/>
        <v>0</v>
      </c>
      <c r="K48" s="47">
        <f t="shared" si="7"/>
        <v>0</v>
      </c>
      <c r="L48" s="47">
        <f t="shared" si="7"/>
        <v>0</v>
      </c>
      <c r="M48" s="47">
        <f t="shared" si="7"/>
        <v>0</v>
      </c>
      <c r="N48" s="47">
        <f t="shared" si="7"/>
        <v>0</v>
      </c>
      <c r="O48" s="47">
        <f t="shared" si="7"/>
        <v>0</v>
      </c>
      <c r="P48" s="47">
        <f t="shared" si="7"/>
        <v>0</v>
      </c>
      <c r="Q48" s="47">
        <f t="shared" si="7"/>
        <v>0</v>
      </c>
      <c r="R48" s="47">
        <f t="shared" si="7"/>
        <v>0</v>
      </c>
      <c r="S48" s="47">
        <f t="shared" si="7"/>
        <v>0</v>
      </c>
      <c r="T48" s="47">
        <f t="shared" si="7"/>
        <v>0</v>
      </c>
      <c r="U48" s="47">
        <f t="shared" si="7"/>
        <v>0</v>
      </c>
      <c r="V48" s="47">
        <f t="shared" si="7"/>
        <v>0</v>
      </c>
      <c r="W48" s="47">
        <f t="shared" si="7"/>
        <v>0</v>
      </c>
      <c r="X48" s="47">
        <f t="shared" si="7"/>
        <v>0</v>
      </c>
      <c r="Y48" s="47">
        <f t="shared" si="7"/>
        <v>0</v>
      </c>
      <c r="Z48" s="47">
        <f t="shared" si="7"/>
        <v>0</v>
      </c>
      <c r="AA48" s="47">
        <f t="shared" si="7"/>
        <v>0</v>
      </c>
      <c r="AB48" s="47">
        <f t="shared" si="7"/>
        <v>0</v>
      </c>
      <c r="AC48" s="47">
        <f t="shared" si="7"/>
        <v>0</v>
      </c>
      <c r="AD48" s="47">
        <f t="shared" si="7"/>
        <v>0</v>
      </c>
      <c r="AE48" s="47">
        <f t="shared" si="7"/>
        <v>0</v>
      </c>
      <c r="AF48" s="47">
        <f t="shared" si="7"/>
        <v>0</v>
      </c>
      <c r="AG48" s="47">
        <f t="shared" si="7"/>
        <v>0</v>
      </c>
      <c r="AH48" s="47">
        <f t="shared" si="7"/>
        <v>0</v>
      </c>
      <c r="AI48" s="48">
        <f t="shared" si="7"/>
        <v>0</v>
      </c>
      <c r="AJ48" s="4">
        <f t="shared" si="7"/>
        <v>0</v>
      </c>
      <c r="AK48" s="5"/>
      <c r="AL48" s="98"/>
    </row>
    <row r="49" spans="1:38" ht="19" customHeight="1" thickBot="1">
      <c r="A49" s="133"/>
      <c r="B49" s="134"/>
      <c r="C49" s="72">
        <f t="shared" si="2"/>
        <v>37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98"/>
    </row>
    <row r="50" spans="1:38" ht="19" customHeight="1" thickBot="1">
      <c r="A50" s="133"/>
      <c r="B50" s="134"/>
      <c r="C50" s="142" t="s">
        <v>14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98"/>
    </row>
    <row r="51" spans="1:38" ht="19" customHeight="1" thickBot="1">
      <c r="A51" s="133"/>
      <c r="B51" s="134"/>
      <c r="C51" s="72">
        <f>C49+1</f>
        <v>38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98"/>
    </row>
    <row r="52" spans="1:38" ht="19" customHeight="1" thickBot="1">
      <c r="A52" s="133"/>
      <c r="B52" s="134"/>
      <c r="C52" s="72">
        <f t="shared" si="2"/>
        <v>39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98"/>
    </row>
    <row r="53" spans="1:38" ht="19" customHeight="1" thickBot="1">
      <c r="A53" s="133"/>
      <c r="B53" s="134"/>
      <c r="C53" s="45">
        <f>C52+1</f>
        <v>40</v>
      </c>
      <c r="D53" s="46">
        <f>D28</f>
        <v>0</v>
      </c>
      <c r="E53" s="47">
        <f t="shared" ref="E53:AI53" si="8">E28</f>
        <v>0</v>
      </c>
      <c r="F53" s="47">
        <f t="shared" si="8"/>
        <v>0</v>
      </c>
      <c r="G53" s="47">
        <f t="shared" si="8"/>
        <v>0</v>
      </c>
      <c r="H53" s="47">
        <f t="shared" si="8"/>
        <v>0</v>
      </c>
      <c r="I53" s="47">
        <f t="shared" si="8"/>
        <v>0</v>
      </c>
      <c r="J53" s="47">
        <f t="shared" si="8"/>
        <v>0</v>
      </c>
      <c r="K53" s="47">
        <f t="shared" si="8"/>
        <v>0</v>
      </c>
      <c r="L53" s="47">
        <f t="shared" si="8"/>
        <v>0</v>
      </c>
      <c r="M53" s="47">
        <f t="shared" si="8"/>
        <v>0</v>
      </c>
      <c r="N53" s="47">
        <f t="shared" si="8"/>
        <v>0</v>
      </c>
      <c r="O53" s="47">
        <f t="shared" si="8"/>
        <v>0</v>
      </c>
      <c r="P53" s="47">
        <f t="shared" si="8"/>
        <v>0</v>
      </c>
      <c r="Q53" s="47">
        <f t="shared" si="8"/>
        <v>0</v>
      </c>
      <c r="R53" s="47">
        <f t="shared" si="8"/>
        <v>0</v>
      </c>
      <c r="S53" s="47">
        <f t="shared" si="8"/>
        <v>0</v>
      </c>
      <c r="T53" s="47">
        <f t="shared" si="8"/>
        <v>0</v>
      </c>
      <c r="U53" s="47">
        <f t="shared" si="8"/>
        <v>0</v>
      </c>
      <c r="V53" s="47">
        <f t="shared" si="8"/>
        <v>0</v>
      </c>
      <c r="W53" s="47">
        <f t="shared" si="8"/>
        <v>0</v>
      </c>
      <c r="X53" s="47">
        <f t="shared" si="8"/>
        <v>0</v>
      </c>
      <c r="Y53" s="47">
        <f t="shared" si="8"/>
        <v>0</v>
      </c>
      <c r="Z53" s="47">
        <f t="shared" si="8"/>
        <v>0</v>
      </c>
      <c r="AA53" s="47">
        <f t="shared" si="8"/>
        <v>0</v>
      </c>
      <c r="AB53" s="47">
        <f t="shared" si="8"/>
        <v>0</v>
      </c>
      <c r="AC53" s="47">
        <f t="shared" si="8"/>
        <v>0</v>
      </c>
      <c r="AD53" s="47">
        <f t="shared" si="8"/>
        <v>0</v>
      </c>
      <c r="AE53" s="47">
        <f t="shared" si="8"/>
        <v>0</v>
      </c>
      <c r="AF53" s="47">
        <f t="shared" si="8"/>
        <v>0</v>
      </c>
      <c r="AG53" s="47">
        <f t="shared" si="8"/>
        <v>0</v>
      </c>
      <c r="AH53" s="47">
        <f t="shared" si="8"/>
        <v>0</v>
      </c>
      <c r="AI53" s="48">
        <f t="shared" si="8"/>
        <v>0</v>
      </c>
      <c r="AJ53" s="4"/>
      <c r="AK53" s="5"/>
      <c r="AL53" s="98"/>
    </row>
    <row r="54" spans="1:38" ht="19" customHeight="1" thickBot="1">
      <c r="A54" s="133"/>
      <c r="B54" s="134"/>
      <c r="C54" s="72">
        <f>C53+1</f>
        <v>41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98"/>
    </row>
    <row r="55" spans="1:38" ht="50" customHeight="1" thickBot="1">
      <c r="A55" s="133" t="s">
        <v>2</v>
      </c>
      <c r="B55" s="134"/>
      <c r="C55" s="142" t="s">
        <v>15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  <c r="AJ55" s="4"/>
      <c r="AK55" s="5"/>
      <c r="AL55" s="98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9" customHeight="1" thickBot="1">
      <c r="A56" s="133"/>
      <c r="B56" s="134"/>
      <c r="C56" s="72">
        <f>C54+1</f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98"/>
    </row>
    <row r="57" spans="1:38" ht="19" customHeight="1" thickBot="1">
      <c r="A57" s="133"/>
      <c r="B57" s="134"/>
      <c r="C57" s="72">
        <f t="shared" si="2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98"/>
    </row>
    <row r="58" spans="1:38" ht="19" customHeight="1" thickBot="1">
      <c r="A58" s="133"/>
      <c r="B58" s="134"/>
      <c r="C58" s="72">
        <f t="shared" si="2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98"/>
    </row>
    <row r="59" spans="1:38" ht="19" customHeight="1" thickBot="1">
      <c r="A59" s="133"/>
      <c r="B59" s="134"/>
      <c r="C59" s="72">
        <f t="shared" si="2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98"/>
    </row>
    <row r="60" spans="1:38" ht="19" customHeight="1" thickBot="1">
      <c r="A60" s="133"/>
      <c r="B60" s="134"/>
      <c r="C60" s="72">
        <f t="shared" si="2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98"/>
    </row>
    <row r="61" spans="1:38" ht="19" customHeight="1" thickBot="1">
      <c r="A61" s="133"/>
      <c r="B61" s="134"/>
      <c r="C61" s="72">
        <f t="shared" si="2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98"/>
    </row>
    <row r="62" spans="1:38" ht="19" customHeight="1" thickBot="1">
      <c r="A62" s="133"/>
      <c r="B62" s="134"/>
      <c r="C62" s="72">
        <f t="shared" si="2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98"/>
    </row>
    <row r="63" spans="1:38" ht="19" customHeight="1" thickBot="1">
      <c r="A63" s="133"/>
      <c r="B63" s="134"/>
      <c r="C63" s="72">
        <f t="shared" si="2"/>
        <v>49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4"/>
      <c r="AK63" s="5"/>
      <c r="AL63" s="98"/>
    </row>
    <row r="64" spans="1:38" ht="19" customHeight="1" thickBot="1">
      <c r="A64" s="133"/>
      <c r="B64" s="134"/>
      <c r="C64" s="72">
        <f t="shared" si="2"/>
        <v>50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98"/>
    </row>
    <row r="65" spans="1:38" ht="52" customHeight="1" thickBot="1">
      <c r="A65" s="133"/>
      <c r="B65" s="134"/>
      <c r="C65" s="142" t="s">
        <v>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4"/>
      <c r="AK65" s="5"/>
      <c r="AL65" s="98"/>
    </row>
    <row r="66" spans="1:38" ht="19" customHeight="1" thickBot="1">
      <c r="A66" s="133"/>
      <c r="B66" s="134"/>
      <c r="C66" s="72">
        <f>C64+1</f>
        <v>51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98"/>
    </row>
    <row r="67" spans="1:38" ht="19" customHeight="1" thickBot="1">
      <c r="A67" s="135"/>
      <c r="B67" s="136"/>
      <c r="C67" s="72">
        <f t="shared" si="2"/>
        <v>52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"/>
      <c r="AK67" s="7"/>
      <c r="AL67" s="99"/>
    </row>
    <row r="68" spans="1:38" ht="19" customHeight="1" thickBot="1">
      <c r="A68" s="131" t="s">
        <v>43</v>
      </c>
      <c r="B68" s="132"/>
      <c r="C68" s="142" t="s">
        <v>17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  <c r="AJ68" s="2" t="e">
        <f>SUM(D69:AI82)/COUNTA(D2:AI2)/10</f>
        <v>#DIV/0!</v>
      </c>
      <c r="AK68" s="3" t="e">
        <f>AJ68*50</f>
        <v>#DIV/0!</v>
      </c>
      <c r="AL68" s="97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9" customHeight="1" thickBot="1">
      <c r="A69" s="133"/>
      <c r="B69" s="134"/>
      <c r="C69" s="45">
        <f>C67+1</f>
        <v>53</v>
      </c>
      <c r="D69" s="46">
        <f>D13</f>
        <v>0</v>
      </c>
      <c r="E69" s="47">
        <f t="shared" ref="E69:AI69" si="9">E13</f>
        <v>0</v>
      </c>
      <c r="F69" s="47">
        <f t="shared" si="9"/>
        <v>0</v>
      </c>
      <c r="G69" s="47">
        <f t="shared" si="9"/>
        <v>0</v>
      </c>
      <c r="H69" s="47">
        <f t="shared" si="9"/>
        <v>0</v>
      </c>
      <c r="I69" s="47">
        <f t="shared" si="9"/>
        <v>0</v>
      </c>
      <c r="J69" s="47">
        <f t="shared" si="9"/>
        <v>0</v>
      </c>
      <c r="K69" s="47">
        <f t="shared" si="9"/>
        <v>0</v>
      </c>
      <c r="L69" s="47">
        <f t="shared" si="9"/>
        <v>0</v>
      </c>
      <c r="M69" s="47">
        <f t="shared" si="9"/>
        <v>0</v>
      </c>
      <c r="N69" s="47">
        <f t="shared" si="9"/>
        <v>0</v>
      </c>
      <c r="O69" s="47">
        <f t="shared" si="9"/>
        <v>0</v>
      </c>
      <c r="P69" s="47">
        <f t="shared" si="9"/>
        <v>0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>
        <f t="shared" si="9"/>
        <v>0</v>
      </c>
      <c r="U69" s="47">
        <f t="shared" si="9"/>
        <v>0</v>
      </c>
      <c r="V69" s="47">
        <f t="shared" si="9"/>
        <v>0</v>
      </c>
      <c r="W69" s="47">
        <f t="shared" si="9"/>
        <v>0</v>
      </c>
      <c r="X69" s="47">
        <f t="shared" si="9"/>
        <v>0</v>
      </c>
      <c r="Y69" s="47">
        <f t="shared" si="9"/>
        <v>0</v>
      </c>
      <c r="Z69" s="47">
        <f t="shared" si="9"/>
        <v>0</v>
      </c>
      <c r="AA69" s="47">
        <f t="shared" si="9"/>
        <v>0</v>
      </c>
      <c r="AB69" s="47">
        <f t="shared" si="9"/>
        <v>0</v>
      </c>
      <c r="AC69" s="47">
        <f t="shared" si="9"/>
        <v>0</v>
      </c>
      <c r="AD69" s="47">
        <f t="shared" si="9"/>
        <v>0</v>
      </c>
      <c r="AE69" s="47">
        <f t="shared" si="9"/>
        <v>0</v>
      </c>
      <c r="AF69" s="47">
        <f t="shared" si="9"/>
        <v>0</v>
      </c>
      <c r="AG69" s="47">
        <f t="shared" si="9"/>
        <v>0</v>
      </c>
      <c r="AH69" s="47">
        <f t="shared" si="9"/>
        <v>0</v>
      </c>
      <c r="AI69" s="48">
        <f t="shared" si="9"/>
        <v>0</v>
      </c>
      <c r="AJ69" s="4"/>
      <c r="AK69" s="5"/>
      <c r="AL69" s="98"/>
    </row>
    <row r="70" spans="1:38" ht="19" customHeight="1" thickBot="1">
      <c r="A70" s="133"/>
      <c r="B70" s="134"/>
      <c r="C70" s="45">
        <f>C69+1</f>
        <v>54</v>
      </c>
      <c r="D70" s="46">
        <f>D35</f>
        <v>0</v>
      </c>
      <c r="E70" s="47">
        <f t="shared" ref="E70:AI70" si="10">E35</f>
        <v>0</v>
      </c>
      <c r="F70" s="47">
        <f t="shared" si="10"/>
        <v>0</v>
      </c>
      <c r="G70" s="47">
        <f t="shared" si="10"/>
        <v>0</v>
      </c>
      <c r="H70" s="47">
        <f t="shared" si="10"/>
        <v>0</v>
      </c>
      <c r="I70" s="47">
        <f t="shared" si="10"/>
        <v>0</v>
      </c>
      <c r="J70" s="47">
        <f t="shared" si="10"/>
        <v>0</v>
      </c>
      <c r="K70" s="47">
        <f t="shared" si="10"/>
        <v>0</v>
      </c>
      <c r="L70" s="47">
        <f t="shared" si="10"/>
        <v>0</v>
      </c>
      <c r="M70" s="47">
        <f t="shared" si="10"/>
        <v>0</v>
      </c>
      <c r="N70" s="47">
        <f t="shared" si="10"/>
        <v>0</v>
      </c>
      <c r="O70" s="47">
        <f t="shared" si="10"/>
        <v>0</v>
      </c>
      <c r="P70" s="47">
        <f t="shared" si="10"/>
        <v>0</v>
      </c>
      <c r="Q70" s="47">
        <f t="shared" si="10"/>
        <v>0</v>
      </c>
      <c r="R70" s="47">
        <f t="shared" si="10"/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  <c r="X70" s="47">
        <f t="shared" si="10"/>
        <v>0</v>
      </c>
      <c r="Y70" s="47">
        <f t="shared" si="10"/>
        <v>0</v>
      </c>
      <c r="Z70" s="47">
        <f t="shared" si="10"/>
        <v>0</v>
      </c>
      <c r="AA70" s="47">
        <f t="shared" si="10"/>
        <v>0</v>
      </c>
      <c r="AB70" s="47">
        <f t="shared" si="10"/>
        <v>0</v>
      </c>
      <c r="AC70" s="47">
        <f t="shared" si="10"/>
        <v>0</v>
      </c>
      <c r="AD70" s="47">
        <f t="shared" si="10"/>
        <v>0</v>
      </c>
      <c r="AE70" s="47">
        <f t="shared" si="10"/>
        <v>0</v>
      </c>
      <c r="AF70" s="47">
        <f t="shared" si="10"/>
        <v>0</v>
      </c>
      <c r="AG70" s="47">
        <f t="shared" si="10"/>
        <v>0</v>
      </c>
      <c r="AH70" s="47">
        <f t="shared" si="10"/>
        <v>0</v>
      </c>
      <c r="AI70" s="48">
        <f t="shared" si="10"/>
        <v>0</v>
      </c>
      <c r="AJ70" s="4"/>
      <c r="AK70" s="5"/>
      <c r="AL70" s="98"/>
    </row>
    <row r="71" spans="1:38" ht="19" customHeight="1" thickBot="1">
      <c r="A71" s="133"/>
      <c r="B71" s="134"/>
      <c r="C71" s="45">
        <f>C70+1</f>
        <v>55</v>
      </c>
      <c r="D71" s="46">
        <f>D16</f>
        <v>0</v>
      </c>
      <c r="E71" s="47">
        <f t="shared" ref="E71:AI71" si="11">E16</f>
        <v>0</v>
      </c>
      <c r="F71" s="47">
        <f t="shared" si="11"/>
        <v>0</v>
      </c>
      <c r="G71" s="47">
        <f t="shared" si="11"/>
        <v>0</v>
      </c>
      <c r="H71" s="47">
        <f t="shared" si="11"/>
        <v>0</v>
      </c>
      <c r="I71" s="47">
        <f t="shared" si="11"/>
        <v>0</v>
      </c>
      <c r="J71" s="47">
        <f t="shared" si="11"/>
        <v>0</v>
      </c>
      <c r="K71" s="47">
        <f t="shared" si="11"/>
        <v>0</v>
      </c>
      <c r="L71" s="47">
        <f t="shared" si="11"/>
        <v>0</v>
      </c>
      <c r="M71" s="47">
        <f t="shared" si="11"/>
        <v>0</v>
      </c>
      <c r="N71" s="47">
        <f t="shared" si="11"/>
        <v>0</v>
      </c>
      <c r="O71" s="47">
        <f t="shared" si="11"/>
        <v>0</v>
      </c>
      <c r="P71" s="47">
        <f t="shared" si="11"/>
        <v>0</v>
      </c>
      <c r="Q71" s="47">
        <f t="shared" si="11"/>
        <v>0</v>
      </c>
      <c r="R71" s="47">
        <f t="shared" si="11"/>
        <v>0</v>
      </c>
      <c r="S71" s="47">
        <f t="shared" si="11"/>
        <v>0</v>
      </c>
      <c r="T71" s="47">
        <f t="shared" si="11"/>
        <v>0</v>
      </c>
      <c r="U71" s="47">
        <f t="shared" si="11"/>
        <v>0</v>
      </c>
      <c r="V71" s="47">
        <f t="shared" si="11"/>
        <v>0</v>
      </c>
      <c r="W71" s="47">
        <f t="shared" si="11"/>
        <v>0</v>
      </c>
      <c r="X71" s="47">
        <f t="shared" si="11"/>
        <v>0</v>
      </c>
      <c r="Y71" s="47">
        <f t="shared" si="11"/>
        <v>0</v>
      </c>
      <c r="Z71" s="47">
        <f t="shared" si="11"/>
        <v>0</v>
      </c>
      <c r="AA71" s="47">
        <f t="shared" si="11"/>
        <v>0</v>
      </c>
      <c r="AB71" s="47">
        <f t="shared" si="11"/>
        <v>0</v>
      </c>
      <c r="AC71" s="47">
        <f t="shared" si="11"/>
        <v>0</v>
      </c>
      <c r="AD71" s="47">
        <f t="shared" si="11"/>
        <v>0</v>
      </c>
      <c r="AE71" s="47">
        <f t="shared" si="11"/>
        <v>0</v>
      </c>
      <c r="AF71" s="47">
        <f t="shared" si="11"/>
        <v>0</v>
      </c>
      <c r="AG71" s="47">
        <f t="shared" si="11"/>
        <v>0</v>
      </c>
      <c r="AH71" s="47">
        <f t="shared" si="11"/>
        <v>0</v>
      </c>
      <c r="AI71" s="48">
        <f t="shared" si="11"/>
        <v>0</v>
      </c>
      <c r="AJ71" s="4"/>
      <c r="AK71" s="5"/>
      <c r="AL71" s="98"/>
    </row>
    <row r="72" spans="1:38" ht="37" customHeight="1" thickBot="1">
      <c r="A72" s="133"/>
      <c r="B72" s="134"/>
      <c r="C72" s="142" t="s">
        <v>18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  <c r="AJ72" s="4"/>
      <c r="AK72" s="5"/>
      <c r="AL72" s="98"/>
    </row>
    <row r="73" spans="1:38" ht="19" customHeight="1" thickBot="1">
      <c r="A73" s="133"/>
      <c r="B73" s="134"/>
      <c r="C73" s="72">
        <f>C71+1</f>
        <v>56</v>
      </c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3"/>
      <c r="AJ73" s="4"/>
      <c r="AK73" s="5"/>
      <c r="AL73" s="98"/>
    </row>
    <row r="74" spans="1:38" ht="19" customHeight="1" thickBot="1">
      <c r="A74" s="133"/>
      <c r="B74" s="134"/>
      <c r="C74" s="142" t="s">
        <v>19</v>
      </c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  <c r="AJ74" s="4"/>
      <c r="AK74" s="5"/>
      <c r="AL74" s="98"/>
    </row>
    <row r="75" spans="1:38" ht="19" customHeight="1" thickBot="1">
      <c r="A75" s="133"/>
      <c r="B75" s="134"/>
      <c r="C75" s="72">
        <f>C73+1</f>
        <v>57</v>
      </c>
      <c r="D75" s="61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  <c r="AJ75" s="4"/>
      <c r="AK75" s="5"/>
      <c r="AL75" s="98"/>
    </row>
    <row r="76" spans="1:38" ht="36" customHeight="1" thickBot="1">
      <c r="A76" s="133"/>
      <c r="B76" s="134"/>
      <c r="C76" s="142" t="s">
        <v>20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  <c r="AJ76" s="4"/>
      <c r="AK76" s="5"/>
      <c r="AL76" s="98"/>
    </row>
    <row r="77" spans="1:38" ht="19" customHeight="1" thickBot="1">
      <c r="A77" s="133"/>
      <c r="B77" s="134"/>
      <c r="C77" s="72">
        <f>C75+1</f>
        <v>58</v>
      </c>
      <c r="D77" s="61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3"/>
      <c r="AJ77" s="4"/>
      <c r="AK77" s="5"/>
      <c r="AL77" s="98"/>
    </row>
    <row r="78" spans="1:38" ht="19" customHeight="1" thickBot="1">
      <c r="A78" s="133"/>
      <c r="B78" s="134"/>
      <c r="C78" s="72">
        <f t="shared" ref="C78" si="12">C77+1</f>
        <v>59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98"/>
    </row>
    <row r="79" spans="1:38" ht="38" customHeight="1" thickBot="1">
      <c r="A79" s="133"/>
      <c r="B79" s="134"/>
      <c r="C79" s="142" t="s">
        <v>21</v>
      </c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4"/>
      <c r="AK79" s="5"/>
      <c r="AL79" s="98"/>
    </row>
    <row r="80" spans="1:38" ht="19" customHeight="1" thickBot="1">
      <c r="A80" s="133"/>
      <c r="B80" s="134"/>
      <c r="C80" s="72">
        <f>C78+1</f>
        <v>60</v>
      </c>
      <c r="D80" s="61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3"/>
      <c r="AJ80" s="4"/>
      <c r="AK80" s="5"/>
      <c r="AL80" s="98"/>
    </row>
    <row r="81" spans="1:38" ht="19" customHeight="1" thickBot="1">
      <c r="A81" s="133"/>
      <c r="B81" s="134"/>
      <c r="C81" s="72">
        <f>C80+1</f>
        <v>61</v>
      </c>
      <c r="D81" s="61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3"/>
      <c r="AJ81" s="4"/>
      <c r="AK81" s="5"/>
      <c r="AL81" s="98"/>
    </row>
    <row r="82" spans="1:38" ht="19" customHeight="1" thickBot="1">
      <c r="A82" s="135"/>
      <c r="B82" s="136"/>
      <c r="C82" s="72">
        <f t="shared" ref="C82" si="13">C81+1</f>
        <v>62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"/>
      <c r="AK82" s="7"/>
      <c r="AL82" s="99"/>
    </row>
    <row r="83" spans="1:38" ht="53" customHeight="1" thickBot="1">
      <c r="A83" s="131" t="s">
        <v>39</v>
      </c>
      <c r="B83" s="132"/>
      <c r="C83" s="142" t="s">
        <v>22</v>
      </c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4"/>
      <c r="AJ83" s="2" t="e">
        <f>SUM(D84:AI99)/COUNTA(D2:AI2)/13</f>
        <v>#DIV/0!</v>
      </c>
      <c r="AK83" s="3" t="e">
        <f>AJ83*50</f>
        <v>#DIV/0!</v>
      </c>
      <c r="AL83" s="97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9" customHeight="1" thickBot="1">
      <c r="A84" s="133"/>
      <c r="B84" s="134"/>
      <c r="C84" s="72">
        <f>C82+1</f>
        <v>63</v>
      </c>
      <c r="D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3"/>
      <c r="AJ84" s="4"/>
      <c r="AK84" s="5"/>
      <c r="AL84" s="98"/>
    </row>
    <row r="85" spans="1:38" ht="19" customHeight="1" thickBot="1">
      <c r="A85" s="133"/>
      <c r="B85" s="134"/>
      <c r="C85" s="45">
        <f t="shared" ref="C85:C106" si="14">C84+1</f>
        <v>64</v>
      </c>
      <c r="D85" s="46">
        <f>D78</f>
        <v>0</v>
      </c>
      <c r="E85" s="47">
        <f t="shared" ref="E85:AI85" si="15">E78</f>
        <v>0</v>
      </c>
      <c r="F85" s="47">
        <f t="shared" si="15"/>
        <v>0</v>
      </c>
      <c r="G85" s="47">
        <f t="shared" si="15"/>
        <v>0</v>
      </c>
      <c r="H85" s="47">
        <f t="shared" si="15"/>
        <v>0</v>
      </c>
      <c r="I85" s="47">
        <f t="shared" si="15"/>
        <v>0</v>
      </c>
      <c r="J85" s="47">
        <f t="shared" si="15"/>
        <v>0</v>
      </c>
      <c r="K85" s="47">
        <f t="shared" si="15"/>
        <v>0</v>
      </c>
      <c r="L85" s="47">
        <f t="shared" si="15"/>
        <v>0</v>
      </c>
      <c r="M85" s="47">
        <f t="shared" si="15"/>
        <v>0</v>
      </c>
      <c r="N85" s="47">
        <f t="shared" si="15"/>
        <v>0</v>
      </c>
      <c r="O85" s="47">
        <f t="shared" si="15"/>
        <v>0</v>
      </c>
      <c r="P85" s="47">
        <f t="shared" si="15"/>
        <v>0</v>
      </c>
      <c r="Q85" s="47">
        <f t="shared" si="15"/>
        <v>0</v>
      </c>
      <c r="R85" s="47">
        <f t="shared" si="15"/>
        <v>0</v>
      </c>
      <c r="S85" s="47">
        <f t="shared" si="15"/>
        <v>0</v>
      </c>
      <c r="T85" s="47">
        <f t="shared" si="15"/>
        <v>0</v>
      </c>
      <c r="U85" s="47">
        <f t="shared" si="15"/>
        <v>0</v>
      </c>
      <c r="V85" s="47">
        <f t="shared" si="15"/>
        <v>0</v>
      </c>
      <c r="W85" s="47">
        <f t="shared" si="15"/>
        <v>0</v>
      </c>
      <c r="X85" s="47">
        <f t="shared" si="15"/>
        <v>0</v>
      </c>
      <c r="Y85" s="47">
        <f t="shared" si="15"/>
        <v>0</v>
      </c>
      <c r="Z85" s="47">
        <f t="shared" si="15"/>
        <v>0</v>
      </c>
      <c r="AA85" s="47">
        <f t="shared" si="15"/>
        <v>0</v>
      </c>
      <c r="AB85" s="47">
        <f t="shared" si="15"/>
        <v>0</v>
      </c>
      <c r="AC85" s="47">
        <f t="shared" si="15"/>
        <v>0</v>
      </c>
      <c r="AD85" s="47">
        <f t="shared" si="15"/>
        <v>0</v>
      </c>
      <c r="AE85" s="47">
        <f t="shared" si="15"/>
        <v>0</v>
      </c>
      <c r="AF85" s="47">
        <f t="shared" si="15"/>
        <v>0</v>
      </c>
      <c r="AG85" s="47">
        <f t="shared" si="15"/>
        <v>0</v>
      </c>
      <c r="AH85" s="47">
        <f t="shared" si="15"/>
        <v>0</v>
      </c>
      <c r="AI85" s="48">
        <f t="shared" si="15"/>
        <v>0</v>
      </c>
      <c r="AJ85" s="4"/>
      <c r="AK85" s="5"/>
      <c r="AL85" s="98"/>
    </row>
    <row r="86" spans="1:38" ht="19" customHeight="1" thickBot="1">
      <c r="A86" s="133"/>
      <c r="B86" s="134"/>
      <c r="C86" s="72">
        <f t="shared" si="14"/>
        <v>65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98"/>
    </row>
    <row r="87" spans="1:38" ht="19" customHeight="1" thickBot="1">
      <c r="A87" s="133"/>
      <c r="B87" s="134"/>
      <c r="C87" s="72">
        <f t="shared" si="14"/>
        <v>66</v>
      </c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4"/>
      <c r="AK87" s="5"/>
      <c r="AL87" s="98"/>
    </row>
    <row r="88" spans="1:38" ht="19" customHeight="1" thickBot="1">
      <c r="A88" s="133"/>
      <c r="B88" s="134"/>
      <c r="C88" s="142" t="s">
        <v>31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4"/>
      <c r="AJ88" s="4"/>
      <c r="AK88" s="5"/>
      <c r="AL88" s="98"/>
    </row>
    <row r="89" spans="1:38" ht="19" customHeight="1" thickBot="1">
      <c r="A89" s="133"/>
      <c r="B89" s="134"/>
      <c r="C89" s="72">
        <f>C87+1</f>
        <v>67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98"/>
    </row>
    <row r="90" spans="1:38" ht="19" customHeight="1" thickBot="1">
      <c r="A90" s="133"/>
      <c r="B90" s="134"/>
      <c r="C90" s="142" t="s">
        <v>23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98"/>
    </row>
    <row r="91" spans="1:38" ht="19" customHeight="1" thickBot="1">
      <c r="A91" s="133"/>
      <c r="B91" s="134"/>
      <c r="C91" s="45">
        <f>C89+1</f>
        <v>68</v>
      </c>
      <c r="D91" s="73">
        <f>D7</f>
        <v>0</v>
      </c>
      <c r="E91" s="74">
        <f t="shared" ref="E91:AI91" si="16">E7</f>
        <v>0</v>
      </c>
      <c r="F91" s="74">
        <f t="shared" si="16"/>
        <v>0</v>
      </c>
      <c r="G91" s="74">
        <f t="shared" si="16"/>
        <v>0</v>
      </c>
      <c r="H91" s="74">
        <f t="shared" si="16"/>
        <v>0</v>
      </c>
      <c r="I91" s="74">
        <f t="shared" si="16"/>
        <v>0</v>
      </c>
      <c r="J91" s="74">
        <f t="shared" si="16"/>
        <v>0</v>
      </c>
      <c r="K91" s="74">
        <f t="shared" si="16"/>
        <v>0</v>
      </c>
      <c r="L91" s="74">
        <f t="shared" si="16"/>
        <v>0</v>
      </c>
      <c r="M91" s="74">
        <f t="shared" si="16"/>
        <v>0</v>
      </c>
      <c r="N91" s="74">
        <f t="shared" si="16"/>
        <v>0</v>
      </c>
      <c r="O91" s="74">
        <f t="shared" si="16"/>
        <v>0</v>
      </c>
      <c r="P91" s="74">
        <f t="shared" si="16"/>
        <v>0</v>
      </c>
      <c r="Q91" s="74">
        <f t="shared" si="16"/>
        <v>0</v>
      </c>
      <c r="R91" s="74">
        <f t="shared" si="16"/>
        <v>0</v>
      </c>
      <c r="S91" s="74">
        <f t="shared" si="16"/>
        <v>0</v>
      </c>
      <c r="T91" s="74">
        <f t="shared" si="16"/>
        <v>0</v>
      </c>
      <c r="U91" s="74">
        <f t="shared" si="16"/>
        <v>0</v>
      </c>
      <c r="V91" s="74">
        <f t="shared" si="16"/>
        <v>0</v>
      </c>
      <c r="W91" s="74">
        <f t="shared" si="16"/>
        <v>0</v>
      </c>
      <c r="X91" s="74">
        <f t="shared" si="16"/>
        <v>0</v>
      </c>
      <c r="Y91" s="74">
        <f t="shared" si="16"/>
        <v>0</v>
      </c>
      <c r="Z91" s="74">
        <f t="shared" si="16"/>
        <v>0</v>
      </c>
      <c r="AA91" s="74">
        <f t="shared" si="16"/>
        <v>0</v>
      </c>
      <c r="AB91" s="74">
        <f t="shared" si="16"/>
        <v>0</v>
      </c>
      <c r="AC91" s="74">
        <f t="shared" si="16"/>
        <v>0</v>
      </c>
      <c r="AD91" s="74">
        <f t="shared" si="16"/>
        <v>0</v>
      </c>
      <c r="AE91" s="74">
        <f t="shared" si="16"/>
        <v>0</v>
      </c>
      <c r="AF91" s="74">
        <f t="shared" si="16"/>
        <v>0</v>
      </c>
      <c r="AG91" s="74">
        <f t="shared" si="16"/>
        <v>0</v>
      </c>
      <c r="AH91" s="74">
        <f t="shared" si="16"/>
        <v>0</v>
      </c>
      <c r="AI91" s="75">
        <f t="shared" si="16"/>
        <v>0</v>
      </c>
      <c r="AJ91" s="4"/>
      <c r="AK91" s="5"/>
      <c r="AL91" s="98"/>
    </row>
    <row r="92" spans="1:38" ht="36" customHeight="1" thickBot="1">
      <c r="A92" s="133"/>
      <c r="B92" s="134"/>
      <c r="C92" s="142" t="s">
        <v>24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4"/>
      <c r="AJ92" s="4"/>
      <c r="AK92" s="5"/>
      <c r="AL92" s="98"/>
    </row>
    <row r="93" spans="1:38" ht="19" customHeight="1" thickBot="1">
      <c r="A93" s="133"/>
      <c r="B93" s="134"/>
      <c r="C93" s="45">
        <f>C91+1</f>
        <v>69</v>
      </c>
      <c r="D93" s="73">
        <f>D49</f>
        <v>0</v>
      </c>
      <c r="E93" s="74">
        <f t="shared" ref="E93:AI93" si="17">E49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98"/>
    </row>
    <row r="94" spans="1:38" ht="19" customHeight="1" thickBot="1">
      <c r="A94" s="133"/>
      <c r="B94" s="134"/>
      <c r="C94" s="45">
        <f t="shared" si="14"/>
        <v>70</v>
      </c>
      <c r="D94" s="73">
        <f>D75</f>
        <v>0</v>
      </c>
      <c r="E94" s="74">
        <f t="shared" ref="E94:AI94" si="18">E75</f>
        <v>0</v>
      </c>
      <c r="F94" s="74">
        <f t="shared" si="18"/>
        <v>0</v>
      </c>
      <c r="G94" s="74">
        <f t="shared" si="18"/>
        <v>0</v>
      </c>
      <c r="H94" s="74">
        <f t="shared" si="18"/>
        <v>0</v>
      </c>
      <c r="I94" s="74">
        <f t="shared" si="18"/>
        <v>0</v>
      </c>
      <c r="J94" s="74">
        <f t="shared" si="18"/>
        <v>0</v>
      </c>
      <c r="K94" s="74">
        <f t="shared" si="18"/>
        <v>0</v>
      </c>
      <c r="L94" s="74">
        <f t="shared" si="18"/>
        <v>0</v>
      </c>
      <c r="M94" s="74">
        <f t="shared" si="18"/>
        <v>0</v>
      </c>
      <c r="N94" s="74">
        <f t="shared" si="18"/>
        <v>0</v>
      </c>
      <c r="O94" s="74">
        <f t="shared" si="18"/>
        <v>0</v>
      </c>
      <c r="P94" s="74">
        <f t="shared" si="18"/>
        <v>0</v>
      </c>
      <c r="Q94" s="74">
        <f t="shared" si="18"/>
        <v>0</v>
      </c>
      <c r="R94" s="74">
        <f t="shared" si="18"/>
        <v>0</v>
      </c>
      <c r="S94" s="74">
        <f t="shared" si="18"/>
        <v>0</v>
      </c>
      <c r="T94" s="74">
        <f t="shared" si="18"/>
        <v>0</v>
      </c>
      <c r="U94" s="74">
        <f t="shared" si="18"/>
        <v>0</v>
      </c>
      <c r="V94" s="74">
        <f t="shared" si="18"/>
        <v>0</v>
      </c>
      <c r="W94" s="74">
        <f t="shared" si="18"/>
        <v>0</v>
      </c>
      <c r="X94" s="74">
        <f t="shared" si="18"/>
        <v>0</v>
      </c>
      <c r="Y94" s="74">
        <f t="shared" si="18"/>
        <v>0</v>
      </c>
      <c r="Z94" s="74">
        <f t="shared" si="18"/>
        <v>0</v>
      </c>
      <c r="AA94" s="74">
        <f t="shared" si="18"/>
        <v>0</v>
      </c>
      <c r="AB94" s="74">
        <f t="shared" si="18"/>
        <v>0</v>
      </c>
      <c r="AC94" s="74">
        <f t="shared" si="18"/>
        <v>0</v>
      </c>
      <c r="AD94" s="74">
        <f t="shared" si="18"/>
        <v>0</v>
      </c>
      <c r="AE94" s="74">
        <f t="shared" si="18"/>
        <v>0</v>
      </c>
      <c r="AF94" s="74">
        <f t="shared" si="18"/>
        <v>0</v>
      </c>
      <c r="AG94" s="74">
        <f t="shared" si="18"/>
        <v>0</v>
      </c>
      <c r="AH94" s="74">
        <f t="shared" si="18"/>
        <v>0</v>
      </c>
      <c r="AI94" s="75">
        <f t="shared" si="18"/>
        <v>0</v>
      </c>
      <c r="AJ94" s="4"/>
      <c r="AK94" s="5"/>
      <c r="AL94" s="98"/>
    </row>
    <row r="95" spans="1:38" ht="19" customHeight="1" thickBot="1">
      <c r="A95" s="133"/>
      <c r="B95" s="134"/>
      <c r="C95" s="72">
        <f t="shared" si="14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98"/>
    </row>
    <row r="96" spans="1:38" ht="19" customHeight="1" thickBot="1">
      <c r="A96" s="133"/>
      <c r="B96" s="134"/>
      <c r="C96" s="72">
        <f t="shared" si="14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98"/>
    </row>
    <row r="97" spans="1:38" ht="19" customHeight="1" thickBot="1">
      <c r="A97" s="133"/>
      <c r="B97" s="134"/>
      <c r="C97" s="72">
        <f t="shared" si="14"/>
        <v>73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98"/>
    </row>
    <row r="98" spans="1:38" ht="19" customHeight="1" thickBot="1">
      <c r="A98" s="133"/>
      <c r="B98" s="134"/>
      <c r="C98" s="72">
        <f t="shared" si="14"/>
        <v>74</v>
      </c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6"/>
      <c r="AJ98" s="4"/>
      <c r="AK98" s="5"/>
      <c r="AL98" s="98"/>
    </row>
    <row r="99" spans="1:38" ht="19" customHeight="1" thickBot="1">
      <c r="A99" s="135"/>
      <c r="B99" s="136"/>
      <c r="C99" s="72">
        <f t="shared" si="14"/>
        <v>75</v>
      </c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9"/>
      <c r="AJ99" s="6"/>
      <c r="AK99" s="7"/>
      <c r="AL99" s="99"/>
    </row>
    <row r="100" spans="1:38" ht="77" customHeight="1" thickBot="1">
      <c r="A100" s="131" t="s">
        <v>3</v>
      </c>
      <c r="B100" s="132"/>
      <c r="C100" s="142" t="s">
        <v>47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4"/>
      <c r="AJ100" s="2" t="e">
        <f>SUM(D101:AI112)/COUNTA(D2:AI2)/9</f>
        <v>#DIV/0!</v>
      </c>
      <c r="AK100" s="3" t="e">
        <f>AJ100*50</f>
        <v>#DIV/0!</v>
      </c>
      <c r="AL100" s="97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9" customHeight="1" thickBot="1">
      <c r="A101" s="133"/>
      <c r="B101" s="134"/>
      <c r="C101" s="72">
        <f>C99+1</f>
        <v>76</v>
      </c>
      <c r="D101" s="64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6"/>
      <c r="AJ101" s="4"/>
      <c r="AK101" s="5"/>
      <c r="AL101" s="98"/>
    </row>
    <row r="102" spans="1:38" ht="19" customHeight="1" thickBot="1">
      <c r="A102" s="133"/>
      <c r="B102" s="134"/>
      <c r="C102" s="55">
        <f t="shared" si="14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98"/>
    </row>
    <row r="103" spans="1:38" ht="19" customHeight="1" thickBot="1">
      <c r="A103" s="133"/>
      <c r="B103" s="134"/>
      <c r="C103" s="55">
        <f t="shared" si="14"/>
        <v>78</v>
      </c>
      <c r="D103" s="61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4"/>
      <c r="AK103" s="5"/>
      <c r="AL103" s="98"/>
    </row>
    <row r="104" spans="1:38" ht="31.5" customHeight="1" thickBot="1">
      <c r="A104" s="133"/>
      <c r="B104" s="134"/>
      <c r="C104" s="142" t="s">
        <v>25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4"/>
      <c r="AJ104" s="4"/>
      <c r="AK104" s="5"/>
      <c r="AL104" s="98"/>
    </row>
    <row r="105" spans="1:38" ht="19" customHeight="1" thickBot="1">
      <c r="A105" s="133"/>
      <c r="B105" s="134"/>
      <c r="C105" s="72">
        <f>C103+1</f>
        <v>79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98"/>
    </row>
    <row r="106" spans="1:38" ht="19" customHeight="1" thickBot="1">
      <c r="A106" s="133"/>
      <c r="B106" s="134"/>
      <c r="C106" s="56">
        <f t="shared" si="14"/>
        <v>80</v>
      </c>
      <c r="D106" s="46">
        <f>D14</f>
        <v>0</v>
      </c>
      <c r="E106" s="47">
        <f t="shared" ref="E106:AI106" si="19">E14</f>
        <v>0</v>
      </c>
      <c r="F106" s="47">
        <f t="shared" si="19"/>
        <v>0</v>
      </c>
      <c r="G106" s="47">
        <f t="shared" si="19"/>
        <v>0</v>
      </c>
      <c r="H106" s="47">
        <f t="shared" si="19"/>
        <v>0</v>
      </c>
      <c r="I106" s="47">
        <f t="shared" si="19"/>
        <v>0</v>
      </c>
      <c r="J106" s="47">
        <f t="shared" si="19"/>
        <v>0</v>
      </c>
      <c r="K106" s="47">
        <f t="shared" si="19"/>
        <v>0</v>
      </c>
      <c r="L106" s="47">
        <f t="shared" si="19"/>
        <v>0</v>
      </c>
      <c r="M106" s="47">
        <f t="shared" si="19"/>
        <v>0</v>
      </c>
      <c r="N106" s="47">
        <f t="shared" si="19"/>
        <v>0</v>
      </c>
      <c r="O106" s="47">
        <f t="shared" si="19"/>
        <v>0</v>
      </c>
      <c r="P106" s="47">
        <f t="shared" si="19"/>
        <v>0</v>
      </c>
      <c r="Q106" s="47">
        <f t="shared" si="19"/>
        <v>0</v>
      </c>
      <c r="R106" s="47">
        <f t="shared" si="19"/>
        <v>0</v>
      </c>
      <c r="S106" s="47">
        <f t="shared" si="19"/>
        <v>0</v>
      </c>
      <c r="T106" s="47">
        <f t="shared" si="19"/>
        <v>0</v>
      </c>
      <c r="U106" s="47">
        <f t="shared" si="19"/>
        <v>0</v>
      </c>
      <c r="V106" s="47">
        <f t="shared" si="19"/>
        <v>0</v>
      </c>
      <c r="W106" s="47">
        <f t="shared" si="19"/>
        <v>0</v>
      </c>
      <c r="X106" s="47">
        <f t="shared" si="19"/>
        <v>0</v>
      </c>
      <c r="Y106" s="47">
        <f t="shared" si="19"/>
        <v>0</v>
      </c>
      <c r="Z106" s="47">
        <f t="shared" si="19"/>
        <v>0</v>
      </c>
      <c r="AA106" s="47">
        <f t="shared" si="19"/>
        <v>0</v>
      </c>
      <c r="AB106" s="47">
        <f t="shared" si="19"/>
        <v>0</v>
      </c>
      <c r="AC106" s="47">
        <f t="shared" si="19"/>
        <v>0</v>
      </c>
      <c r="AD106" s="47">
        <f t="shared" si="19"/>
        <v>0</v>
      </c>
      <c r="AE106" s="47">
        <f t="shared" si="19"/>
        <v>0</v>
      </c>
      <c r="AF106" s="47">
        <f t="shared" si="19"/>
        <v>0</v>
      </c>
      <c r="AG106" s="47">
        <f t="shared" si="19"/>
        <v>0</v>
      </c>
      <c r="AH106" s="47">
        <f t="shared" si="19"/>
        <v>0</v>
      </c>
      <c r="AI106" s="48">
        <f t="shared" si="19"/>
        <v>0</v>
      </c>
      <c r="AJ106" s="4"/>
      <c r="AK106" s="5"/>
      <c r="AL106" s="98"/>
    </row>
    <row r="107" spans="1:38" ht="19" customHeight="1" thickBot="1">
      <c r="A107" s="133"/>
      <c r="B107" s="134"/>
      <c r="C107" s="142" t="s">
        <v>26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4"/>
      <c r="AJ107" s="4"/>
      <c r="AK107" s="5"/>
      <c r="AL107" s="98"/>
    </row>
    <row r="108" spans="1:38" ht="19" customHeight="1" thickBot="1">
      <c r="A108" s="133"/>
      <c r="B108" s="134"/>
      <c r="C108" s="72">
        <f>C106+1</f>
        <v>81</v>
      </c>
      <c r="D108" s="64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6"/>
      <c r="AJ108" s="4"/>
      <c r="AK108" s="5"/>
      <c r="AL108" s="98"/>
    </row>
    <row r="109" spans="1:38" ht="38" customHeight="1" thickBot="1">
      <c r="A109" s="133"/>
      <c r="B109" s="134"/>
      <c r="C109" s="142" t="s">
        <v>32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4"/>
      <c r="AJ109" s="4"/>
      <c r="AK109" s="5"/>
      <c r="AL109" s="98"/>
    </row>
    <row r="110" spans="1:38" ht="19" customHeight="1" thickBot="1">
      <c r="A110" s="133"/>
      <c r="B110" s="134"/>
      <c r="C110" s="72">
        <f>C108+1</f>
        <v>82</v>
      </c>
      <c r="D110" s="64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6"/>
      <c r="AJ110" s="4"/>
      <c r="AK110" s="5"/>
      <c r="AL110" s="98"/>
    </row>
    <row r="111" spans="1:38" ht="19" customHeight="1" thickBot="1">
      <c r="A111" s="133"/>
      <c r="B111" s="134"/>
      <c r="C111" s="55">
        <f t="shared" ref="C111:C112" si="20">C110+1</f>
        <v>83</v>
      </c>
      <c r="D111" s="61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3"/>
      <c r="AJ111" s="4"/>
      <c r="AK111" s="5"/>
      <c r="AL111" s="98"/>
    </row>
    <row r="112" spans="1:38" ht="19" customHeight="1" thickBot="1">
      <c r="A112" s="135"/>
      <c r="B112" s="136"/>
      <c r="C112" s="55">
        <f t="shared" si="20"/>
        <v>84</v>
      </c>
      <c r="D112" s="61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6"/>
      <c r="AK112" s="7"/>
      <c r="AL112" s="99"/>
    </row>
    <row r="113" spans="1:38" s="23" customFormat="1" ht="61" customHeight="1" thickBot="1">
      <c r="A113" s="128" t="s">
        <v>40</v>
      </c>
      <c r="B113" s="129"/>
      <c r="C113" s="130"/>
      <c r="D113" s="1">
        <f>(SUM(D5:D32)+SUM(D35:D40)+SUM(D43:D45)+SUM(D49:D52)+SUM(D54:D67)+SUM(D86:D89)+SUM(D73:D84)+SUM(D95:D105)+SUM(D108:D112))/70*50</f>
        <v>0</v>
      </c>
      <c r="E113" s="1">
        <f t="shared" ref="E113:AI113" si="21">(SUM(E5:E32)+SUM(E35:E40)+SUM(E43:E45)+SUM(E49:E52)+SUM(E54:E67)+SUM(E86:E89)+SUM(E73:E84)+SUM(E95:E105)+SUM(E108:E112))/70*50</f>
        <v>0</v>
      </c>
      <c r="F113" s="1">
        <f t="shared" si="21"/>
        <v>0</v>
      </c>
      <c r="G113" s="1">
        <f t="shared" si="21"/>
        <v>0</v>
      </c>
      <c r="H113" s="1">
        <f t="shared" si="21"/>
        <v>0</v>
      </c>
      <c r="I113" s="1">
        <f t="shared" si="21"/>
        <v>0</v>
      </c>
      <c r="J113" s="1">
        <f t="shared" si="21"/>
        <v>0</v>
      </c>
      <c r="K113" s="1">
        <f t="shared" si="21"/>
        <v>0</v>
      </c>
      <c r="L113" s="1">
        <f t="shared" si="21"/>
        <v>0</v>
      </c>
      <c r="M113" s="1">
        <f t="shared" si="21"/>
        <v>0</v>
      </c>
      <c r="N113" s="1">
        <f t="shared" si="21"/>
        <v>0</v>
      </c>
      <c r="O113" s="1">
        <f t="shared" si="21"/>
        <v>0</v>
      </c>
      <c r="P113" s="1">
        <f t="shared" si="21"/>
        <v>0</v>
      </c>
      <c r="Q113" s="1">
        <f t="shared" si="21"/>
        <v>0</v>
      </c>
      <c r="R113" s="1">
        <f t="shared" si="21"/>
        <v>0</v>
      </c>
      <c r="S113" s="1">
        <f t="shared" si="21"/>
        <v>0</v>
      </c>
      <c r="T113" s="1">
        <f t="shared" si="21"/>
        <v>0</v>
      </c>
      <c r="U113" s="1">
        <f t="shared" si="21"/>
        <v>0</v>
      </c>
      <c r="V113" s="1">
        <f t="shared" si="21"/>
        <v>0</v>
      </c>
      <c r="W113" s="1">
        <f t="shared" si="21"/>
        <v>0</v>
      </c>
      <c r="X113" s="1">
        <f t="shared" si="21"/>
        <v>0</v>
      </c>
      <c r="Y113" s="1">
        <f t="shared" si="21"/>
        <v>0</v>
      </c>
      <c r="Z113" s="1">
        <f t="shared" si="21"/>
        <v>0</v>
      </c>
      <c r="AA113" s="1">
        <f t="shared" si="21"/>
        <v>0</v>
      </c>
      <c r="AB113" s="1">
        <f t="shared" si="21"/>
        <v>0</v>
      </c>
      <c r="AC113" s="1">
        <f t="shared" si="21"/>
        <v>0</v>
      </c>
      <c r="AD113" s="1">
        <f t="shared" si="21"/>
        <v>0</v>
      </c>
      <c r="AE113" s="1">
        <f t="shared" si="21"/>
        <v>0</v>
      </c>
      <c r="AF113" s="1">
        <f t="shared" si="21"/>
        <v>0</v>
      </c>
      <c r="AG113" s="1">
        <f t="shared" si="21"/>
        <v>0</v>
      </c>
      <c r="AH113" s="1">
        <f t="shared" si="21"/>
        <v>0</v>
      </c>
      <c r="AI113" s="1">
        <f t="shared" si="21"/>
        <v>0</v>
      </c>
      <c r="AJ113" s="24" t="e">
        <f>SUM(D4:AI112)/COUNTA(D2:AI2)/84</f>
        <v>#DIV/0!</v>
      </c>
      <c r="AK113" s="3" t="e">
        <f>AJ113*50</f>
        <v>#DIV/0!</v>
      </c>
      <c r="AL113" s="126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>
      <c r="A114" s="123" t="s">
        <v>37</v>
      </c>
      <c r="B114" s="124"/>
      <c r="C114" s="125"/>
      <c r="D114" s="96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0</v>
      </c>
      <c r="E114" s="96">
        <f t="shared" ref="E114:AI114" si="22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0</v>
      </c>
      <c r="F114" s="96">
        <f t="shared" si="22"/>
        <v>0</v>
      </c>
      <c r="G114" s="96">
        <f t="shared" si="22"/>
        <v>0</v>
      </c>
      <c r="H114" s="96">
        <f t="shared" si="22"/>
        <v>0</v>
      </c>
      <c r="I114" s="96">
        <f t="shared" si="22"/>
        <v>0</v>
      </c>
      <c r="J114" s="96">
        <f t="shared" si="22"/>
        <v>0</v>
      </c>
      <c r="K114" s="96">
        <f t="shared" si="22"/>
        <v>0</v>
      </c>
      <c r="L114" s="96">
        <f t="shared" si="22"/>
        <v>0</v>
      </c>
      <c r="M114" s="96">
        <f t="shared" si="22"/>
        <v>0</v>
      </c>
      <c r="N114" s="96">
        <f t="shared" si="22"/>
        <v>0</v>
      </c>
      <c r="O114" s="96">
        <f t="shared" si="22"/>
        <v>0</v>
      </c>
      <c r="P114" s="96">
        <f t="shared" si="22"/>
        <v>0</v>
      </c>
      <c r="Q114" s="96">
        <f t="shared" si="22"/>
        <v>0</v>
      </c>
      <c r="R114" s="96">
        <f t="shared" si="22"/>
        <v>0</v>
      </c>
      <c r="S114" s="96">
        <f t="shared" si="22"/>
        <v>0</v>
      </c>
      <c r="T114" s="96">
        <f t="shared" si="22"/>
        <v>0</v>
      </c>
      <c r="U114" s="96">
        <f t="shared" si="22"/>
        <v>0</v>
      </c>
      <c r="V114" s="96">
        <f t="shared" si="22"/>
        <v>0</v>
      </c>
      <c r="W114" s="96">
        <f t="shared" si="22"/>
        <v>0</v>
      </c>
      <c r="X114" s="96">
        <f t="shared" si="22"/>
        <v>0</v>
      </c>
      <c r="Y114" s="96">
        <f t="shared" si="22"/>
        <v>0</v>
      </c>
      <c r="Z114" s="96">
        <f t="shared" si="22"/>
        <v>0</v>
      </c>
      <c r="AA114" s="96">
        <f t="shared" si="22"/>
        <v>0</v>
      </c>
      <c r="AB114" s="96">
        <f t="shared" si="22"/>
        <v>0</v>
      </c>
      <c r="AC114" s="96">
        <f t="shared" si="22"/>
        <v>0</v>
      </c>
      <c r="AD114" s="96">
        <f t="shared" si="22"/>
        <v>0</v>
      </c>
      <c r="AE114" s="96">
        <f t="shared" si="22"/>
        <v>0</v>
      </c>
      <c r="AF114" s="96">
        <f t="shared" si="22"/>
        <v>0</v>
      </c>
      <c r="AG114" s="96">
        <f t="shared" si="22"/>
        <v>0</v>
      </c>
      <c r="AH114" s="96">
        <f t="shared" si="22"/>
        <v>0</v>
      </c>
      <c r="AI114" s="96">
        <f t="shared" si="22"/>
        <v>0</v>
      </c>
      <c r="AJ114" s="24"/>
      <c r="AK114" s="57"/>
      <c r="AL114" s="127"/>
    </row>
    <row r="115" spans="1:38">
      <c r="A115" s="94"/>
      <c r="B115" s="94"/>
    </row>
    <row r="116" spans="1:38">
      <c r="A116" s="94"/>
      <c r="B116" s="94"/>
    </row>
  </sheetData>
  <sheetProtection password="CA9C" sheet="1" objects="1" scenarios="1" formatCells="0"/>
  <mergeCells count="47"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C109:AI109"/>
    <mergeCell ref="A83:B99"/>
    <mergeCell ref="C83:AI83"/>
    <mergeCell ref="AL83:AL99"/>
    <mergeCell ref="C88:AI88"/>
    <mergeCell ref="C90:AI90"/>
    <mergeCell ref="C92:AI92"/>
    <mergeCell ref="A68:B82"/>
    <mergeCell ref="C68:AI68"/>
    <mergeCell ref="AL68:AL82"/>
    <mergeCell ref="C72:AI72"/>
    <mergeCell ref="C74:AI74"/>
    <mergeCell ref="C76:AI76"/>
    <mergeCell ref="C79:AI79"/>
    <mergeCell ref="A1:AL1"/>
    <mergeCell ref="A2:C3"/>
    <mergeCell ref="AL2:AL3"/>
    <mergeCell ref="C4:AI4"/>
    <mergeCell ref="C9:AI9"/>
    <mergeCell ref="AL4:AL17"/>
    <mergeCell ref="C12:AI12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оглавление</vt:lpstr>
      <vt:lpstr>1-й год</vt:lpstr>
      <vt:lpstr>2-й год</vt:lpstr>
      <vt:lpstr>3-й год</vt:lpstr>
      <vt:lpstr>4-й год</vt:lpstr>
      <vt:lpstr>5-й год</vt:lpstr>
      <vt:lpstr>6-й год</vt:lpstr>
      <vt:lpstr>7-й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2016-01-10T06:40:07Z</cp:lastPrinted>
  <dcterms:created xsi:type="dcterms:W3CDTF">2016-01-02T17:34:38Z</dcterms:created>
  <dcterms:modified xsi:type="dcterms:W3CDTF">2016-10-18T16:42:17Z</dcterms:modified>
</cp:coreProperties>
</file>